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P:\Daten\Projekte\Kreativ.Quartiere Ruhr\2023\03_Förderung\"/>
    </mc:Choice>
  </mc:AlternateContent>
  <xr:revisionPtr revIDLastSave="0" documentId="13_ncr:1_{2A90DC39-B3E0-49C4-9D07-5CB8C52945EC}" xr6:coauthVersionLast="47" xr6:coauthVersionMax="47" xr10:uidLastSave="{00000000-0000-0000-0000-000000000000}"/>
  <bookViews>
    <workbookView xWindow="-120" yWindow="-120" windowWidth="29040" windowHeight="15720" tabRatio="729" activeTab="1" xr2:uid="{00000000-000D-0000-FFFF-FFFF00000000}"/>
  </bookViews>
  <sheets>
    <sheet name="Wichtige Hinweise" sheetId="12" r:id="rId1"/>
    <sheet name="Gesamtberechnung" sheetId="1" r:id="rId2"/>
    <sheet name="Einnahmen und Ausgaben Jahr 1" sheetId="2" r:id="rId3"/>
    <sheet name="Hilfestellungen" sheetId="11" r:id="rId4"/>
  </sheets>
  <definedNames>
    <definedName name="_xlnm.Print_Area" localSheetId="2">'Einnahmen und Ausgaben Jahr 1'!$A$2:$Q$57</definedName>
    <definedName name="_xlnm.Print_Area" localSheetId="1">Gesamtberechnung!$A$2:$O$33</definedName>
    <definedName name="_xlnm.Print_Area" localSheetId="3">Hilfestellungen!$A$2:$O$67</definedName>
    <definedName name="_xlnm.Print_Area" localSheetId="0">'Wichtige Hinweise'!$A$1:$O$31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9" i="11" l="1"/>
  <c r="J9" i="2" l="1"/>
  <c r="G9" i="2"/>
  <c r="D9" i="2"/>
  <c r="P25" i="2" l="1"/>
  <c r="D21" i="1" s="1"/>
  <c r="P42" i="2"/>
  <c r="D25" i="1" s="1"/>
  <c r="P35" i="2"/>
  <c r="D22" i="1" s="1"/>
  <c r="P11" i="2"/>
  <c r="P10" i="2"/>
  <c r="D4" i="2"/>
  <c r="P4" i="2"/>
  <c r="I22" i="1"/>
  <c r="L4" i="1"/>
  <c r="D4" i="1"/>
  <c r="P9" i="2" l="1"/>
  <c r="K22" i="1"/>
  <c r="D26" i="1"/>
  <c r="P55" i="2"/>
  <c r="J55" i="2"/>
  <c r="D19" i="1" s="1"/>
  <c r="D24" i="1" l="1"/>
  <c r="E26" i="1" l="1"/>
  <c r="E25" i="1"/>
  <c r="D30" i="1"/>
  <c r="D28" i="1"/>
  <c r="E28" i="1" l="1"/>
  <c r="K20" i="1" s="1"/>
  <c r="L19" i="1"/>
  <c r="L18" i="1"/>
  <c r="J22" i="1"/>
  <c r="L22" i="1" l="1"/>
</calcChain>
</file>

<file path=xl/sharedStrings.xml><?xml version="1.0" encoding="utf-8"?>
<sst xmlns="http://schemas.openxmlformats.org/spreadsheetml/2006/main" count="179" uniqueCount="139">
  <si>
    <t>Antragsteller</t>
  </si>
  <si>
    <t>Bezeichnung</t>
  </si>
  <si>
    <t>Gesamtausgabe</t>
  </si>
  <si>
    <t>bürg. Engagement bis zu</t>
  </si>
  <si>
    <t>möglich</t>
  </si>
  <si>
    <t>Eigenanteil</t>
  </si>
  <si>
    <t>Leistungen privater Dritter</t>
  </si>
  <si>
    <t>Einnahmen</t>
  </si>
  <si>
    <t>Summe</t>
  </si>
  <si>
    <t>Posten</t>
  </si>
  <si>
    <t>Betrag</t>
  </si>
  <si>
    <t>Gesamtausgaben</t>
  </si>
  <si>
    <t>HHJ</t>
  </si>
  <si>
    <t>Gesamteinnahmen</t>
  </si>
  <si>
    <t>Beantragt im Förderprogramm</t>
  </si>
  <si>
    <t>ALLGEMEINE INFORMATIONEN</t>
  </si>
  <si>
    <t>Die Maßnahme soll in folgendem Haushaltsjahr beginnen</t>
  </si>
  <si>
    <t>Der Antragsteller ist zum Vorsteuerabzug berechtigt (ja / nein)*</t>
  </si>
  <si>
    <t>Name der Maßnahme</t>
  </si>
  <si>
    <t>Maßnahme</t>
  </si>
  <si>
    <t>Die Kosten- und Finanzierungsberechnung wurde an folgendem Datum erstellt</t>
  </si>
  <si>
    <t>GESAMTDARSTELLUNG DER FINANZIERUNG</t>
  </si>
  <si>
    <t xml:space="preserve">% </t>
  </si>
  <si>
    <t>Nicht zuwendungsfähig</t>
  </si>
  <si>
    <t>Leistungen öffentl. Dritter</t>
  </si>
  <si>
    <t>davon in %</t>
  </si>
  <si>
    <t>Anteil Zuwendung in % an den Gesamtausgaben</t>
  </si>
  <si>
    <t>ZUSÄTZLICHE INFORMATIONEN FÜR BEHÖRDE</t>
  </si>
  <si>
    <t>Vorschlag Finanzierungsart gem. Richtlinie</t>
  </si>
  <si>
    <t>BE für</t>
  </si>
  <si>
    <t xml:space="preserve">BE   </t>
  </si>
  <si>
    <t>LAUT PLAN</t>
  </si>
  <si>
    <t>ERGEBNIS</t>
  </si>
  <si>
    <t>Jahr</t>
  </si>
  <si>
    <t>Personalausgaben</t>
  </si>
  <si>
    <t>Ausgaben für Öffentlichkeitsarbeit</t>
  </si>
  <si>
    <t>Sachausgaben</t>
  </si>
  <si>
    <t>AUSGABEN</t>
  </si>
  <si>
    <t>EINNAHMEN</t>
  </si>
  <si>
    <t xml:space="preserve">Eigenanteil </t>
  </si>
  <si>
    <t>Summe Eigenanteil gesamt</t>
  </si>
  <si>
    <t>davon Summe Eigenanteil in bar</t>
  </si>
  <si>
    <t>davon Summe Eigenanteil durch bürgerschaftliches Engagement</t>
  </si>
  <si>
    <t>Posten Eigenanteil in bar</t>
  </si>
  <si>
    <t>Posten Eigenanteil durch bürgerschaftliches Engage.</t>
  </si>
  <si>
    <t>Leistungen öffentlicher Dritter*</t>
  </si>
  <si>
    <t>automatisch in der Gesamtberechnung dargestellt!</t>
  </si>
  <si>
    <t>Bereits zugesagt?</t>
  </si>
  <si>
    <t>Bereits bewilligt?</t>
  </si>
  <si>
    <r>
      <t xml:space="preserve">* Hier bitte </t>
    </r>
    <r>
      <rPr>
        <b/>
        <i/>
        <sz val="9"/>
        <color theme="1"/>
        <rFont val="Calibri"/>
        <family val="2"/>
        <scheme val="minor"/>
      </rPr>
      <t xml:space="preserve">nicht </t>
    </r>
    <r>
      <rPr>
        <i/>
        <sz val="9"/>
        <color theme="1"/>
        <rFont val="Calibri"/>
        <family val="2"/>
        <scheme val="minor"/>
      </rPr>
      <t>die beantragte Zuwendung des Landes eintragen! Diese wird</t>
    </r>
  </si>
  <si>
    <r>
      <t xml:space="preserve">*Falls </t>
    </r>
    <r>
      <rPr>
        <b/>
        <i/>
        <sz val="9"/>
        <color theme="1"/>
        <rFont val="Calibri"/>
        <family val="2"/>
        <scheme val="minor"/>
      </rPr>
      <t>ja</t>
    </r>
    <r>
      <rPr>
        <i/>
        <sz val="9"/>
        <color theme="1"/>
        <rFont val="Calibri"/>
        <family val="2"/>
        <scheme val="minor"/>
      </rPr>
      <t xml:space="preserve"> sind Kostenpositionen als Netto-Beträge anzugeben, da Umsatzsteuer nicht zuwendungsfähig.</t>
    </r>
  </si>
  <si>
    <t>Mustermaßnahme</t>
  </si>
  <si>
    <t>Laptop</t>
  </si>
  <si>
    <t>Schreibmaterial</t>
  </si>
  <si>
    <t xml:space="preserve">Schreibtisch </t>
  </si>
  <si>
    <t>Bürostuhl</t>
  </si>
  <si>
    <t>Baumaterial Bühnenbild</t>
  </si>
  <si>
    <t>WICHTIGE HINWEISE - BITTE VOR BENUTZUNG DER VORLAGE BEACHTEN!</t>
  </si>
  <si>
    <t xml:space="preserve">a) </t>
  </si>
  <si>
    <t>b)</t>
  </si>
  <si>
    <t xml:space="preserve">c) </t>
  </si>
  <si>
    <t xml:space="preserve"> RICHTIG</t>
  </si>
  <si>
    <t>Max Muster</t>
  </si>
  <si>
    <t>Allgemeines</t>
  </si>
  <si>
    <t>Ausgaben - Personal</t>
  </si>
  <si>
    <t>a)</t>
  </si>
  <si>
    <r>
      <t xml:space="preserve">Planen Sie </t>
    </r>
    <r>
      <rPr>
        <b/>
        <sz val="11"/>
        <color theme="1"/>
        <rFont val="Calibri"/>
        <family val="2"/>
        <scheme val="minor"/>
      </rPr>
      <t>transparent und</t>
    </r>
    <r>
      <rPr>
        <sz val="11"/>
        <color theme="1"/>
        <rFont val="Calibri"/>
        <family val="2"/>
        <scheme val="minor"/>
      </rPr>
      <t xml:space="preserve"> für die Behörde </t>
    </r>
    <r>
      <rPr>
        <b/>
        <sz val="11"/>
        <color theme="1"/>
        <rFont val="Calibri"/>
        <family val="2"/>
        <scheme val="minor"/>
      </rPr>
      <t>nachvollziehbar</t>
    </r>
    <r>
      <rPr>
        <sz val="11"/>
        <color theme="1"/>
        <rFont val="Calibri"/>
        <family val="2"/>
        <scheme val="minor"/>
      </rPr>
      <t>! Besondere Sachumstände können ggf. ergänzend erläutert werden.</t>
    </r>
  </si>
  <si>
    <r>
      <t xml:space="preserve">Planen Sie </t>
    </r>
    <r>
      <rPr>
        <b/>
        <sz val="11"/>
        <color theme="1"/>
        <rFont val="Calibri"/>
        <family val="2"/>
        <scheme val="minor"/>
      </rPr>
      <t>wirtschaftlich</t>
    </r>
    <r>
      <rPr>
        <sz val="11"/>
        <color theme="1"/>
        <rFont val="Calibri"/>
        <family val="2"/>
        <scheme val="minor"/>
      </rPr>
      <t xml:space="preserve"> und </t>
    </r>
    <r>
      <rPr>
        <b/>
        <sz val="11"/>
        <color theme="1"/>
        <rFont val="Calibri"/>
        <family val="2"/>
        <scheme val="minor"/>
      </rPr>
      <t>sparsam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z. B. Mieten vor Kaufen</t>
    </r>
    <r>
      <rPr>
        <sz val="11"/>
        <color theme="1"/>
        <rFont val="Calibri"/>
        <family val="2"/>
        <scheme val="minor"/>
      </rPr>
      <t>).</t>
    </r>
  </si>
  <si>
    <r>
      <t xml:space="preserve">Planen Sie Ihre Ausgaben erst nach einer gründlichen </t>
    </r>
    <r>
      <rPr>
        <b/>
        <sz val="11"/>
        <color theme="1"/>
        <rFont val="Calibri"/>
        <family val="2"/>
        <scheme val="minor"/>
      </rPr>
      <t>Markterkundung</t>
    </r>
    <r>
      <rPr>
        <sz val="11"/>
        <color theme="1"/>
        <rFont val="Calibri"/>
        <family val="2"/>
        <scheme val="minor"/>
      </rPr>
      <t>.</t>
    </r>
  </si>
  <si>
    <t>(Hinweis: Bei Personal in einem befristeten Beschäftigungsverhältnis muss mit Antrag eine Tätigkeitsbewertung eingereicht werden!)</t>
  </si>
  <si>
    <t>c)</t>
  </si>
  <si>
    <t>(Hinweis: Bitte unbedingt hierzu die gesonderten Hinweise zu "Bürgerschaftlichem Engagement" lesen!)</t>
  </si>
  <si>
    <t>Ausgaben - Sachausgaben und Öffentlichkeitsarbeit</t>
  </si>
  <si>
    <r>
      <t xml:space="preserve">Notwendige Angaben bei </t>
    </r>
    <r>
      <rPr>
        <b/>
        <sz val="11"/>
        <color theme="1"/>
        <rFont val="Calibri"/>
        <family val="2"/>
        <scheme val="minor"/>
      </rPr>
      <t>Honorarkräften</t>
    </r>
    <r>
      <rPr>
        <sz val="11"/>
        <color theme="1"/>
        <rFont val="Calibri"/>
        <family val="2"/>
        <scheme val="minor"/>
      </rPr>
      <t>:</t>
    </r>
  </si>
  <si>
    <r>
      <t xml:space="preserve">Notwendige Angaben bei </t>
    </r>
    <r>
      <rPr>
        <b/>
        <sz val="11"/>
        <color theme="1"/>
        <rFont val="Calibri"/>
        <family val="2"/>
        <scheme val="minor"/>
      </rPr>
      <t>beschäftigtem Persona</t>
    </r>
    <r>
      <rPr>
        <sz val="11"/>
        <color theme="1"/>
        <rFont val="Calibri"/>
        <family val="2"/>
        <scheme val="minor"/>
      </rPr>
      <t>l:</t>
    </r>
  </si>
  <si>
    <r>
      <t xml:space="preserve">Notwendige Angaben bei </t>
    </r>
    <r>
      <rPr>
        <b/>
        <sz val="11"/>
        <color theme="1"/>
        <rFont val="Calibri"/>
        <family val="2"/>
        <scheme val="minor"/>
      </rPr>
      <t>Bürgerschaftlichem Engagement</t>
    </r>
    <r>
      <rPr>
        <sz val="11"/>
        <color theme="1"/>
        <rFont val="Calibri"/>
        <family val="2"/>
        <scheme val="minor"/>
      </rPr>
      <t>:</t>
    </r>
  </si>
  <si>
    <t>hier bitte den Gesamtbetrag inhaltlich und zahlenmäßig aufschlüssen, soweit möglich.</t>
  </si>
  <si>
    <t>Ausgaben müssen transparent nachvollziehbar und daher in einzelne Positionen aufgeschlüsselt werden, d. h. nicht "Büroausstattung 10.000 EUR", sondern</t>
  </si>
  <si>
    <t>Ausnahme: Geringfügige Beträge müssen nicht aufgeschlüsselt werden, beispielsweise "Ausstattung Büroschreibmaterial 100 EUR" ist ausreichend.</t>
  </si>
  <si>
    <t>Einnahmen - Eigenanteil</t>
  </si>
  <si>
    <t>Der Eigenanteil soll angemessen sein, d. h. bei privaten Antragstellern mindestens 10%, bei öffentlichen mindestens 20% der zuwendungsfähigen Gesamtausgaben betragen.</t>
  </si>
  <si>
    <t>d)</t>
  </si>
  <si>
    <t>Der Eigenanteil kann bei Vorliegen von Kooperationspartnern auch gemeinschaftlich erbracht werden. Hierzu ist eine schriftliche Kooperationsvereinbarung notwendig, die</t>
  </si>
  <si>
    <t>festhält, in welcher Höhe die Partner Mittel zum Eigenanteil beisteuern. Bitte lassen Sie sich in derartigen Fällen zuvor durch die Behörde beraten!</t>
  </si>
  <si>
    <t>Der Anteil BE darf 20% der zuwendungsfähigen Gesamtausgaben nicht überschreiten.</t>
  </si>
  <si>
    <t xml:space="preserve">BE wird ausschließlich fiktiv, d. h. als Rechengröße, in die Kosten- und Finanzierungsplanung aufgenommen. Es handelt sich um keine realen Geldflüsse. Eine tatsächliche </t>
  </si>
  <si>
    <t>Zahlung der 15 EUR je Stunde findet nicht statt.</t>
  </si>
  <si>
    <t>Kosten für BE können grundsätzlich mit 15 EUR je Stunde in den Kosten- und Finanzierungsplan aufgenommen werden. Ausnahmsweise kann ein höherer Betrag in</t>
  </si>
  <si>
    <t>Absprache mit der Behörde zugelassen werden, insofern höherqualifizierte Arbeit von entsprechend qualifizierten Personen vorgenommen wird.</t>
  </si>
  <si>
    <t>e)</t>
  </si>
  <si>
    <t>Da es sich bei Ausgaben für das BE um eine reine Rechengröße handelt, muss BE sowohl auf der Ausgabenseite als auch auf der Einnahmenseite in derselben Höhe eingetragen</t>
  </si>
  <si>
    <t>werden, beispielsweise auf der Einnahmenseite "Eigenanteil durch BE 300 EUR für 2021" ausgeglichen durch Personalausgaben "Aufbau Veranstaltung 20 Stunden x 15 EUR BE"</t>
  </si>
  <si>
    <t>auf der Ausgabenseite.</t>
  </si>
  <si>
    <t>f)</t>
  </si>
  <si>
    <t>Beschäftigungsverhältnis heraus (z. B. Angestellte einer juristischen Person während ihrer Arbeitszeit).</t>
  </si>
  <si>
    <t>Einnahmen UND Ausgaben - Bürgerschaftliches Engagement (BE)</t>
  </si>
  <si>
    <t>Einnahmen - Private Dritte</t>
  </si>
  <si>
    <t>Notwendige Angaben bei Spenden bzw. Sponsoren:</t>
  </si>
  <si>
    <t>Einnahmen - Einnahmen durch Ticketverkäufe etc.</t>
  </si>
  <si>
    <t>Notwendigen Angaben bei Verkäufen, insofern möglich:</t>
  </si>
  <si>
    <t>Name Veranstaltung, Ticketpreis x erwartete Anzahl</t>
  </si>
  <si>
    <t>Einnahmen - Öffentliche Dritte</t>
  </si>
  <si>
    <t>Finanzierungsplan unbedingt die genaue Bezeichnung der bezuschussenden Stelle, damit diese im Rahmen des sog. Clearing-Verfahrens direkt durch die Bewilligungsbehörde</t>
  </si>
  <si>
    <t>Einnahmen - Drittmittel allgemein</t>
  </si>
  <si>
    <t>Eine Mittelauszahlung nach Bewilligung Ihres Projektes ist nur dann möglich, wenn alle im Kosten- und Finanzierungsplan eingeplanten Drittmittel auch schriftlich belegt</t>
  </si>
  <si>
    <t xml:space="preserve">werden konnten. Bitte bemühen Sie sich daher möglichst frühzeitig darum, entsprechende schriftliche Förderzusagen (z. B. Zuwendungsbescheid einer Kommune oder </t>
  </si>
  <si>
    <r>
      <rPr>
        <i/>
        <sz val="11"/>
        <color theme="1"/>
        <rFont val="Calibri"/>
        <family val="2"/>
        <scheme val="minor"/>
      </rPr>
      <t>Letter-of-Intent</t>
    </r>
    <r>
      <rPr>
        <sz val="11"/>
        <color theme="1"/>
        <rFont val="Calibri"/>
        <family val="2"/>
        <scheme val="minor"/>
      </rPr>
      <t xml:space="preserve"> eines Unternehmens) zu erhalten und Ihrer Bewilligungsbehörde zukommen zu lassen.</t>
    </r>
  </si>
  <si>
    <t>i</t>
  </si>
  <si>
    <t xml:space="preserve">Das vorliegende Muster eines Kosten- und Finanzierungsplans dient dem Zweck, die von Ihnen beantragte </t>
  </si>
  <si>
    <r>
      <t xml:space="preserve">Anhand der von Ihnen gemachten Eingaben im Bereich "Einnahmen und Ausgaben" nach Jahren </t>
    </r>
    <r>
      <rPr>
        <b/>
        <sz val="11"/>
        <color theme="1"/>
        <rFont val="Calibri"/>
        <family val="2"/>
        <scheme val="minor"/>
      </rPr>
      <t xml:space="preserve">errechnet das Muster </t>
    </r>
  </si>
  <si>
    <r>
      <t xml:space="preserve">Um ein fehlerfreies Arbeiten der automatisierten Rechenoperationen zu gewährleisten, </t>
    </r>
    <r>
      <rPr>
        <b/>
        <sz val="11"/>
        <color theme="1"/>
        <rFont val="Calibri"/>
        <family val="2"/>
        <scheme val="minor"/>
      </rPr>
      <t>tragen Sie bitte ausschließlich</t>
    </r>
  </si>
  <si>
    <t>in grün hinterlegte Felder ein!</t>
  </si>
  <si>
    <r>
      <t xml:space="preserve">Falls Sie </t>
    </r>
    <r>
      <rPr>
        <b/>
        <sz val="11"/>
        <color theme="1"/>
        <rFont val="Calibri"/>
        <family val="2"/>
        <scheme val="minor"/>
      </rPr>
      <t>Ergänzungsmittel Barrierefreiheit</t>
    </r>
    <r>
      <rPr>
        <sz val="11"/>
        <color theme="1"/>
        <rFont val="Calibri"/>
        <family val="2"/>
        <scheme val="minor"/>
      </rPr>
      <t xml:space="preserve"> beantragen möchten, so machen Sie Ihre Angaben bitte im gleichnamigen Blatt.</t>
    </r>
  </si>
  <si>
    <t xml:space="preserve">in das Muster einzutragen sind. </t>
  </si>
  <si>
    <r>
      <t xml:space="preserve">Am Ende dieses Musters finden Sie ein gesondertes Blatt "Hilfestellungen" </t>
    </r>
    <r>
      <rPr>
        <b/>
        <sz val="11"/>
        <color theme="1"/>
        <rFont val="Calibri"/>
        <family val="2"/>
        <scheme val="minor"/>
      </rPr>
      <t>mit Hinweisen, wie Einnahmen und Ausgaben</t>
    </r>
  </si>
  <si>
    <t>Zeitraum</t>
  </si>
  <si>
    <r>
      <rPr>
        <b/>
        <sz val="11"/>
        <color theme="1"/>
        <rFont val="Calibri"/>
        <family val="2"/>
        <scheme val="minor"/>
      </rPr>
      <t>Beginnen Sie Ihre Eintragungen</t>
    </r>
    <r>
      <rPr>
        <sz val="11"/>
        <color theme="1"/>
        <rFont val="Calibri"/>
        <family val="2"/>
        <scheme val="minor"/>
      </rPr>
      <t xml:space="preserve"> bitte mit der Abfrage "Allgemeine Angaben" im Blatt "Gesamtberechnung".</t>
    </r>
  </si>
  <si>
    <t>angemessen 10% privat</t>
  </si>
  <si>
    <t>angemessen 20% öffentlich</t>
  </si>
  <si>
    <t>Es handelt sich um eine sog. "kleine Zuwendung"</t>
  </si>
  <si>
    <t xml:space="preserve">RICHTWERT </t>
  </si>
  <si>
    <t>Beauftragte Leistung, Stundensatz x Anzahl Stunden, Gesamtbetrag</t>
  </si>
  <si>
    <t>Stelle, Befristung, Eingruppierung analog zum Tarifvertrag der Länder (TV-L) plus Erfahrungsstufe, Gesamtbetrag</t>
  </si>
  <si>
    <t>Art der Leistung, 15 EUR x Anzahl Stunden, Gesamtbetrag</t>
  </si>
  <si>
    <t>Name plus Betrag, bei Spenden ggf. vorgesehene Zweckbindung</t>
  </si>
  <si>
    <t>kontaktiert werden kann, um Einvernehmen über eine gemeinsame Förderung Ihres Projektes zu erzielen.</t>
  </si>
  <si>
    <t xml:space="preserve">gem. entsprechendem jährlichen Runderlass des zuständigen Ministeriums (bislang grundsätzlich 20% der </t>
  </si>
  <si>
    <t>zuwendungsfähigen Gesamtausgaben)</t>
  </si>
  <si>
    <r>
      <t xml:space="preserve">automatisch die von Ihnen beantragte Zuwendung </t>
    </r>
    <r>
      <rPr>
        <sz val="11"/>
        <color theme="1"/>
        <rFont val="Calibri"/>
        <family val="2"/>
        <scheme val="minor"/>
      </rPr>
      <t>im Blatt "Gesamtberechnung".</t>
    </r>
  </si>
  <si>
    <r>
      <t xml:space="preserve">Maßnahme </t>
    </r>
    <r>
      <rPr>
        <b/>
        <sz val="11"/>
        <color theme="1"/>
        <rFont val="Calibri"/>
        <family val="2"/>
        <scheme val="minor"/>
      </rPr>
      <t>finanziell transparent</t>
    </r>
    <r>
      <rPr>
        <sz val="11"/>
        <color theme="1"/>
        <rFont val="Calibri"/>
        <family val="2"/>
        <scheme val="minor"/>
      </rPr>
      <t xml:space="preserve"> darzustellen.</t>
    </r>
  </si>
  <si>
    <t>Davon zuwendungsfähig</t>
  </si>
  <si>
    <t>Beantragte Zuwendung</t>
  </si>
  <si>
    <t>Diese werden separat neben dem Kosten- und Finanzierungsplan dargestellt und auch als einzelner Baustein beantragt.</t>
  </si>
  <si>
    <t>Der einzubringende Eigenanteil kann bei natürlichen wie  juristischen Personen (insbesondere Vereine) ganz oder teilweise durch bürgerschaftliches Engagement (BE) erbracht werden.</t>
  </si>
  <si>
    <t>Der Eigenanteil kann in bar oder ganz oder teilweise durch bürgerschaftliches Engagement (bei natürlichen wie juristischen Personen) erbacht werden.</t>
  </si>
  <si>
    <t>BE darf nur unentgeltlich, zusätzlich und freiwillig erbracht werden, nicht in Erfüllung einer Verpflichtung aus einer organschaftlichen Stellung (z. B. Vereinsvorstand) oder einem bestehenden</t>
  </si>
  <si>
    <t xml:space="preserve">Öffentliche Dritte sind insbesondere Kommunen und Kreise (ggf. auch andere Landesmittel) können aber auch Bundesmittel oder europäische Mittel beinhalten. Bitte nennen Sie im Kosten- und </t>
  </si>
  <si>
    <t>Der Eigenanteil bei gemeindlichen Antragstellern ist - soweit zutreffend - grundsätzlich durch Ratsbeschluss plus Kämmereierklärung nachzuweisen.</t>
  </si>
  <si>
    <t>Kreativ.Quartiere Ruhr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</si>
</sst>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FF0000"/>
      <name val="Wingdings"/>
      <charset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Wingdings"/>
      <charset val="2"/>
    </font>
    <font>
      <b/>
      <sz val="11"/>
      <name val="Calibri"/>
      <family val="2"/>
      <scheme val="minor"/>
    </font>
    <font>
      <sz val="16"/>
      <color theme="7" tint="0.39997558519241921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b/>
      <sz val="16"/>
      <color rgb="FF00B050"/>
      <name val="Calibri"/>
      <family val="2"/>
      <scheme val="minor"/>
    </font>
    <font>
      <sz val="24"/>
      <color theme="1"/>
      <name val="Calibri"/>
      <family val="2"/>
      <scheme val="minor"/>
    </font>
    <font>
      <sz val="72"/>
      <color theme="1"/>
      <name val="Webdings"/>
      <family val="1"/>
      <charset val="2"/>
    </font>
    <font>
      <i/>
      <strike/>
      <sz val="9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b/>
      <sz val="16"/>
      <color theme="7" tint="0.3999755851924192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2"/>
      </top>
      <bottom/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indexed="64"/>
      </left>
      <right/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indexed="64"/>
      </right>
      <top style="thin">
        <color theme="2"/>
      </top>
      <bottom/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indexed="64"/>
      </right>
      <top/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2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7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0" fontId="0" fillId="0" borderId="5" xfId="0" applyBorder="1"/>
    <xf numFmtId="164" fontId="0" fillId="0" borderId="0" xfId="0" applyNumberFormat="1"/>
    <xf numFmtId="0" fontId="1" fillId="0" borderId="0" xfId="0" applyFont="1"/>
    <xf numFmtId="0" fontId="0" fillId="0" borderId="2" xfId="0" applyBorder="1"/>
    <xf numFmtId="164" fontId="0" fillId="0" borderId="3" xfId="0" applyNumberFormat="1" applyBorder="1"/>
    <xf numFmtId="0" fontId="0" fillId="0" borderId="3" xfId="0" applyBorder="1"/>
    <xf numFmtId="0" fontId="0" fillId="0" borderId="12" xfId="0" applyBorder="1"/>
    <xf numFmtId="0" fontId="0" fillId="0" borderId="13" xfId="0" applyBorder="1"/>
    <xf numFmtId="0" fontId="0" fillId="0" borderId="1" xfId="0" applyBorder="1"/>
    <xf numFmtId="0" fontId="0" fillId="0" borderId="4" xfId="0" applyBorder="1"/>
    <xf numFmtId="0" fontId="2" fillId="3" borderId="0" xfId="0" applyFont="1" applyFill="1"/>
    <xf numFmtId="164" fontId="2" fillId="3" borderId="0" xfId="0" applyNumberFormat="1" applyFont="1" applyFill="1"/>
    <xf numFmtId="164" fontId="0" fillId="0" borderId="4" xfId="0" applyNumberFormat="1" applyBorder="1"/>
    <xf numFmtId="0" fontId="3" fillId="3" borderId="0" xfId="0" applyFont="1" applyFill="1"/>
    <xf numFmtId="0" fontId="4" fillId="3" borderId="0" xfId="0" applyFont="1" applyFill="1"/>
    <xf numFmtId="0" fontId="0" fillId="3" borderId="0" xfId="0" applyFill="1"/>
    <xf numFmtId="164" fontId="0" fillId="0" borderId="2" xfId="0" applyNumberFormat="1" applyBorder="1"/>
    <xf numFmtId="0" fontId="0" fillId="0" borderId="15" xfId="0" applyBorder="1"/>
    <xf numFmtId="0" fontId="0" fillId="3" borderId="3" xfId="0" applyFill="1" applyBorder="1"/>
    <xf numFmtId="0" fontId="0" fillId="3" borderId="2" xfId="0" applyFill="1" applyBorder="1"/>
    <xf numFmtId="0" fontId="10" fillId="0" borderId="0" xfId="0" applyFont="1"/>
    <xf numFmtId="0" fontId="11" fillId="0" borderId="0" xfId="0" applyFont="1"/>
    <xf numFmtId="0" fontId="11" fillId="0" borderId="5" xfId="0" applyFont="1" applyBorder="1"/>
    <xf numFmtId="0" fontId="10" fillId="0" borderId="3" xfId="0" applyFont="1" applyBorder="1"/>
    <xf numFmtId="0" fontId="8" fillId="0" borderId="0" xfId="0" applyFont="1"/>
    <xf numFmtId="0" fontId="7" fillId="0" borderId="0" xfId="0" applyFont="1"/>
    <xf numFmtId="0" fontId="12" fillId="0" borderId="0" xfId="0" applyFont="1"/>
    <xf numFmtId="0" fontId="13" fillId="0" borderId="0" xfId="0" applyFont="1" applyAlignment="1">
      <alignment horizontal="right"/>
    </xf>
    <xf numFmtId="0" fontId="1" fillId="0" borderId="5" xfId="0" applyFont="1" applyBorder="1"/>
    <xf numFmtId="0" fontId="0" fillId="0" borderId="6" xfId="0" applyBorder="1"/>
    <xf numFmtId="0" fontId="1" fillId="0" borderId="8" xfId="0" applyFont="1" applyBorder="1"/>
    <xf numFmtId="0" fontId="14" fillId="0" borderId="0" xfId="0" applyFont="1"/>
    <xf numFmtId="0" fontId="15" fillId="0" borderId="0" xfId="0" applyFont="1"/>
    <xf numFmtId="0" fontId="5" fillId="0" borderId="0" xfId="0" applyFont="1"/>
    <xf numFmtId="9" fontId="6" fillId="0" borderId="2" xfId="2" applyFont="1" applyBorder="1"/>
    <xf numFmtId="0" fontId="8" fillId="0" borderId="3" xfId="0" applyFont="1" applyBorder="1"/>
    <xf numFmtId="0" fontId="10" fillId="0" borderId="1" xfId="0" applyFont="1" applyBorder="1"/>
    <xf numFmtId="0" fontId="0" fillId="0" borderId="7" xfId="0" applyBorder="1"/>
    <xf numFmtId="0" fontId="2" fillId="3" borderId="1" xfId="0" applyFont="1" applyFill="1" applyBorder="1"/>
    <xf numFmtId="0" fontId="2" fillId="3" borderId="3" xfId="0" applyFont="1" applyFill="1" applyBorder="1"/>
    <xf numFmtId="0" fontId="2" fillId="3" borderId="2" xfId="0" applyFont="1" applyFill="1" applyBorder="1"/>
    <xf numFmtId="164" fontId="0" fillId="2" borderId="6" xfId="0" applyNumberFormat="1" applyFill="1" applyBorder="1"/>
    <xf numFmtId="0" fontId="8" fillId="0" borderId="1" xfId="0" applyFont="1" applyBorder="1"/>
    <xf numFmtId="164" fontId="8" fillId="0" borderId="4" xfId="0" applyNumberFormat="1" applyFont="1" applyBorder="1"/>
    <xf numFmtId="0" fontId="8" fillId="0" borderId="6" xfId="0" applyFont="1" applyBorder="1"/>
    <xf numFmtId="0" fontId="8" fillId="0" borderId="10" xfId="0" applyFont="1" applyBorder="1"/>
    <xf numFmtId="164" fontId="8" fillId="0" borderId="9" xfId="0" applyNumberFormat="1" applyFont="1" applyBorder="1"/>
    <xf numFmtId="0" fontId="8" fillId="0" borderId="9" xfId="0" applyFont="1" applyBorder="1"/>
    <xf numFmtId="164" fontId="8" fillId="0" borderId="6" xfId="0" applyNumberFormat="1" applyFont="1" applyBorder="1"/>
    <xf numFmtId="164" fontId="0" fillId="0" borderId="15" xfId="0" applyNumberFormat="1" applyBorder="1"/>
    <xf numFmtId="0" fontId="16" fillId="0" borderId="5" xfId="0" applyFont="1" applyBorder="1"/>
    <xf numFmtId="0" fontId="16" fillId="0" borderId="8" xfId="0" applyFont="1" applyBorder="1"/>
    <xf numFmtId="0" fontId="10" fillId="2" borderId="0" xfId="0" applyFont="1" applyFill="1"/>
    <xf numFmtId="0" fontId="10" fillId="2" borderId="6" xfId="0" applyFont="1" applyFill="1" applyBorder="1"/>
    <xf numFmtId="0" fontId="10" fillId="2" borderId="10" xfId="0" applyFont="1" applyFill="1" applyBorder="1"/>
    <xf numFmtId="0" fontId="2" fillId="3" borderId="8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2" fillId="3" borderId="4" xfId="0" applyFont="1" applyFill="1" applyBorder="1"/>
    <xf numFmtId="0" fontId="9" fillId="0" borderId="4" xfId="0" applyFont="1" applyBorder="1"/>
    <xf numFmtId="0" fontId="10" fillId="2" borderId="9" xfId="0" applyFont="1" applyFill="1" applyBorder="1"/>
    <xf numFmtId="164" fontId="0" fillId="2" borderId="9" xfId="0" applyNumberFormat="1" applyFill="1" applyBorder="1"/>
    <xf numFmtId="0" fontId="19" fillId="0" borderId="0" xfId="0" applyFont="1"/>
    <xf numFmtId="0" fontId="20" fillId="0" borderId="0" xfId="0" applyFont="1"/>
    <xf numFmtId="0" fontId="2" fillId="0" borderId="0" xfId="0" applyFont="1"/>
    <xf numFmtId="0" fontId="22" fillId="3" borderId="0" xfId="0" applyFont="1" applyFill="1"/>
    <xf numFmtId="0" fontId="23" fillId="3" borderId="0" xfId="0" applyFont="1" applyFill="1"/>
    <xf numFmtId="0" fontId="18" fillId="0" borderId="0" xfId="0" applyFont="1"/>
    <xf numFmtId="0" fontId="4" fillId="0" borderId="0" xfId="0" applyFont="1"/>
    <xf numFmtId="0" fontId="16" fillId="0" borderId="0" xfId="0" applyFont="1"/>
    <xf numFmtId="164" fontId="8" fillId="0" borderId="0" xfId="0" applyNumberFormat="1" applyFont="1"/>
    <xf numFmtId="0" fontId="9" fillId="0" borderId="0" xfId="0" applyFont="1"/>
    <xf numFmtId="0" fontId="24" fillId="3" borderId="0" xfId="0" applyFont="1" applyFill="1"/>
    <xf numFmtId="0" fontId="0" fillId="0" borderId="4" xfId="0" applyBorder="1" applyAlignment="1">
      <alignment horizontal="right"/>
    </xf>
    <xf numFmtId="0" fontId="0" fillId="4" borderId="13" xfId="0" applyFill="1" applyBorder="1"/>
    <xf numFmtId="0" fontId="0" fillId="4" borderId="15" xfId="0" applyFill="1" applyBorder="1"/>
    <xf numFmtId="0" fontId="0" fillId="4" borderId="3" xfId="0" applyFill="1" applyBorder="1"/>
    <xf numFmtId="0" fontId="0" fillId="4" borderId="2" xfId="0" applyFill="1" applyBorder="1"/>
    <xf numFmtId="0" fontId="0" fillId="4" borderId="14" xfId="0" applyFill="1" applyBorder="1"/>
    <xf numFmtId="14" fontId="0" fillId="4" borderId="4" xfId="0" applyNumberFormat="1" applyFill="1" applyBorder="1"/>
    <xf numFmtId="9" fontId="1" fillId="0" borderId="0" xfId="2" applyFont="1" applyFill="1" applyBorder="1"/>
    <xf numFmtId="0" fontId="10" fillId="4" borderId="5" xfId="0" applyFont="1" applyFill="1" applyBorder="1"/>
    <xf numFmtId="0" fontId="10" fillId="4" borderId="0" xfId="0" applyFont="1" applyFill="1"/>
    <xf numFmtId="164" fontId="0" fillId="4" borderId="5" xfId="0" applyNumberFormat="1" applyFill="1" applyBorder="1"/>
    <xf numFmtId="0" fontId="10" fillId="4" borderId="8" xfId="0" applyFont="1" applyFill="1" applyBorder="1"/>
    <xf numFmtId="0" fontId="10" fillId="4" borderId="10" xfId="0" applyFont="1" applyFill="1" applyBorder="1"/>
    <xf numFmtId="164" fontId="0" fillId="4" borderId="8" xfId="0" applyNumberFormat="1" applyFill="1" applyBorder="1"/>
    <xf numFmtId="164" fontId="0" fillId="4" borderId="11" xfId="0" applyNumberFormat="1" applyFill="1" applyBorder="1"/>
    <xf numFmtId="0" fontId="14" fillId="4" borderId="5" xfId="0" applyFont="1" applyFill="1" applyBorder="1"/>
    <xf numFmtId="0" fontId="14" fillId="4" borderId="0" xfId="0" applyFont="1" applyFill="1"/>
    <xf numFmtId="164" fontId="8" fillId="4" borderId="7" xfId="1" applyNumberFormat="1" applyFont="1" applyFill="1" applyBorder="1"/>
    <xf numFmtId="0" fontId="10" fillId="4" borderId="11" xfId="0" applyFont="1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3" xfId="0" applyBorder="1"/>
    <xf numFmtId="0" fontId="0" fillId="0" borderId="24" xfId="0" applyBorder="1"/>
    <xf numFmtId="0" fontId="11" fillId="4" borderId="16" xfId="0" applyFont="1" applyFill="1" applyBorder="1"/>
    <xf numFmtId="0" fontId="27" fillId="0" borderId="16" xfId="0" applyFont="1" applyBorder="1"/>
    <xf numFmtId="0" fontId="26" fillId="0" borderId="18" xfId="0" applyFont="1" applyBorder="1"/>
    <xf numFmtId="0" fontId="10" fillId="0" borderId="0" xfId="0" applyFont="1" applyAlignment="1">
      <alignment horizontal="center"/>
    </xf>
    <xf numFmtId="0" fontId="10" fillId="0" borderId="20" xfId="0" applyFont="1" applyBorder="1"/>
    <xf numFmtId="0" fontId="20" fillId="0" borderId="20" xfId="0" applyFont="1" applyBorder="1"/>
    <xf numFmtId="0" fontId="10" fillId="0" borderId="22" xfId="0" applyFont="1" applyBorder="1"/>
    <xf numFmtId="0" fontId="11" fillId="0" borderId="23" xfId="0" applyFont="1" applyBorder="1"/>
    <xf numFmtId="0" fontId="10" fillId="0" borderId="23" xfId="0" applyFont="1" applyBorder="1"/>
    <xf numFmtId="0" fontId="28" fillId="0" borderId="5" xfId="0" applyFont="1" applyBorder="1" applyAlignment="1">
      <alignment wrapText="1"/>
    </xf>
    <xf numFmtId="0" fontId="29" fillId="0" borderId="0" xfId="0" applyFont="1"/>
    <xf numFmtId="164" fontId="11" fillId="0" borderId="0" xfId="0" applyNumberFormat="1" applyFont="1"/>
    <xf numFmtId="0" fontId="1" fillId="0" borderId="12" xfId="0" applyFont="1" applyBorder="1"/>
    <xf numFmtId="0" fontId="10" fillId="4" borderId="4" xfId="0" applyFont="1" applyFill="1" applyBorder="1"/>
    <xf numFmtId="0" fontId="10" fillId="4" borderId="1" xfId="0" applyFont="1" applyFill="1" applyBorder="1"/>
    <xf numFmtId="0" fontId="10" fillId="4" borderId="2" xfId="0" applyFont="1" applyFill="1" applyBorder="1"/>
    <xf numFmtId="164" fontId="0" fillId="4" borderId="4" xfId="0" applyNumberFormat="1" applyFill="1" applyBorder="1"/>
    <xf numFmtId="0" fontId="10" fillId="4" borderId="3" xfId="0" applyFont="1" applyFill="1" applyBorder="1"/>
    <xf numFmtId="164" fontId="0" fillId="4" borderId="2" xfId="0" applyNumberFormat="1" applyFill="1" applyBorder="1"/>
    <xf numFmtId="164" fontId="0" fillId="4" borderId="1" xfId="0" applyNumberFormat="1" applyFill="1" applyBorder="1"/>
    <xf numFmtId="0" fontId="14" fillId="4" borderId="1" xfId="0" applyFont="1" applyFill="1" applyBorder="1"/>
    <xf numFmtId="0" fontId="14" fillId="4" borderId="3" xfId="0" applyFont="1" applyFill="1" applyBorder="1"/>
    <xf numFmtId="164" fontId="8" fillId="4" borderId="4" xfId="0" applyNumberFormat="1" applyFont="1" applyFill="1" applyBorder="1"/>
    <xf numFmtId="0" fontId="1" fillId="0" borderId="12" xfId="0" applyFont="1" applyBorder="1" applyAlignment="1">
      <alignment horizontal="left"/>
    </xf>
    <xf numFmtId="0" fontId="30" fillId="3" borderId="0" xfId="0" applyFont="1" applyFill="1"/>
    <xf numFmtId="0" fontId="1" fillId="3" borderId="0" xfId="0" applyFont="1" applyFill="1"/>
    <xf numFmtId="0" fontId="30" fillId="3" borderId="0" xfId="0" applyFont="1" applyFill="1" applyAlignment="1">
      <alignment horizontal="right"/>
    </xf>
    <xf numFmtId="0" fontId="0" fillId="0" borderId="0" xfId="0" applyBorder="1"/>
    <xf numFmtId="164" fontId="0" fillId="0" borderId="0" xfId="0" applyNumberFormat="1" applyBorder="1"/>
    <xf numFmtId="0" fontId="1" fillId="0" borderId="0" xfId="0" applyFont="1" applyBorder="1"/>
    <xf numFmtId="0" fontId="2" fillId="5" borderId="25" xfId="0" applyFont="1" applyFill="1" applyBorder="1"/>
    <xf numFmtId="0" fontId="0" fillId="0" borderId="26" xfId="0" applyBorder="1"/>
    <xf numFmtId="0" fontId="1" fillId="5" borderId="28" xfId="0" applyFont="1" applyFill="1" applyBorder="1"/>
    <xf numFmtId="164" fontId="10" fillId="5" borderId="27" xfId="0" applyNumberFormat="1" applyFont="1" applyFill="1" applyBorder="1" applyAlignment="1">
      <alignment horizontal="right"/>
    </xf>
    <xf numFmtId="0" fontId="0" fillId="5" borderId="29" xfId="0" applyFill="1" applyBorder="1"/>
    <xf numFmtId="0" fontId="0" fillId="0" borderId="30" xfId="0" applyBorder="1"/>
    <xf numFmtId="164" fontId="0" fillId="5" borderId="29" xfId="0" applyNumberFormat="1" applyFill="1" applyBorder="1"/>
    <xf numFmtId="0" fontId="1" fillId="5" borderId="31" xfId="0" applyFont="1" applyFill="1" applyBorder="1"/>
    <xf numFmtId="164" fontId="0" fillId="5" borderId="32" xfId="0" applyNumberFormat="1" applyFill="1" applyBorder="1"/>
    <xf numFmtId="0" fontId="2" fillId="5" borderId="33" xfId="0" applyFont="1" applyFill="1" applyBorder="1"/>
    <xf numFmtId="0" fontId="0" fillId="0" borderId="34" xfId="0" applyBorder="1"/>
    <xf numFmtId="0" fontId="2" fillId="5" borderId="32" xfId="0" applyFont="1" applyFill="1" applyBorder="1"/>
    <xf numFmtId="0" fontId="22" fillId="5" borderId="26" xfId="0" applyFont="1" applyFill="1" applyBorder="1" applyAlignment="1">
      <alignment horizontal="right"/>
    </xf>
    <xf numFmtId="0" fontId="22" fillId="5" borderId="30" xfId="0" applyFont="1" applyFill="1" applyBorder="1" applyAlignment="1">
      <alignment horizontal="right"/>
    </xf>
    <xf numFmtId="0" fontId="0" fillId="0" borderId="25" xfId="0" applyBorder="1"/>
    <xf numFmtId="0" fontId="0" fillId="0" borderId="0" xfId="0" applyBorder="1" applyAlignment="1">
      <alignment horizontal="center"/>
    </xf>
    <xf numFmtId="14" fontId="25" fillId="0" borderId="0" xfId="0" applyNumberFormat="1" applyFont="1" applyBorder="1"/>
    <xf numFmtId="10" fontId="0" fillId="5" borderId="35" xfId="0" applyNumberFormat="1" applyFill="1" applyBorder="1"/>
    <xf numFmtId="10" fontId="0" fillId="5" borderId="36" xfId="0" applyNumberFormat="1" applyFill="1" applyBorder="1"/>
    <xf numFmtId="0" fontId="0" fillId="0" borderId="1" xfId="0" applyBorder="1" applyAlignment="1">
      <alignment horizontal="left" vertical="top"/>
    </xf>
    <xf numFmtId="0" fontId="1" fillId="0" borderId="13" xfId="0" applyFont="1" applyBorder="1" applyAlignment="1">
      <alignment horizontal="left"/>
    </xf>
    <xf numFmtId="9" fontId="0" fillId="0" borderId="0" xfId="0" applyNumberFormat="1" applyBorder="1"/>
    <xf numFmtId="0" fontId="28" fillId="0" borderId="0" xfId="0" applyFont="1" applyBorder="1" applyAlignment="1">
      <alignment wrapText="1"/>
    </xf>
    <xf numFmtId="0" fontId="0" fillId="0" borderId="10" xfId="0" applyBorder="1"/>
    <xf numFmtId="164" fontId="1" fillId="0" borderId="37" xfId="0" applyNumberFormat="1" applyFont="1" applyBorder="1"/>
    <xf numFmtId="10" fontId="1" fillId="0" borderId="38" xfId="0" applyNumberFormat="1" applyFont="1" applyBorder="1" applyAlignment="1">
      <alignment horizontal="center"/>
    </xf>
    <xf numFmtId="164" fontId="0" fillId="0" borderId="29" xfId="0" applyNumberFormat="1" applyBorder="1"/>
    <xf numFmtId="10" fontId="0" fillId="0" borderId="35" xfId="0" applyNumberFormat="1" applyBorder="1"/>
    <xf numFmtId="164" fontId="21" fillId="0" borderId="39" xfId="0" applyNumberFormat="1" applyFont="1" applyBorder="1"/>
    <xf numFmtId="10" fontId="0" fillId="0" borderId="36" xfId="0" applyNumberFormat="1" applyBorder="1"/>
    <xf numFmtId="164" fontId="0" fillId="0" borderId="40" xfId="0" applyNumberFormat="1" applyBorder="1"/>
    <xf numFmtId="10" fontId="0" fillId="0" borderId="41" xfId="0" applyNumberFormat="1" applyBorder="1"/>
    <xf numFmtId="0" fontId="1" fillId="0" borderId="42" xfId="0" applyFont="1" applyBorder="1"/>
    <xf numFmtId="0" fontId="1" fillId="0" borderId="43" xfId="0" applyFont="1" applyBorder="1" applyAlignment="1">
      <alignment horizontal="center"/>
    </xf>
    <xf numFmtId="10" fontId="0" fillId="5" borderId="38" xfId="0" applyNumberFormat="1" applyFill="1" applyBorder="1"/>
    <xf numFmtId="164" fontId="0" fillId="0" borderId="39" xfId="0" applyNumberFormat="1" applyBorder="1"/>
    <xf numFmtId="0" fontId="0" fillId="0" borderId="44" xfId="0" applyBorder="1"/>
    <xf numFmtId="0" fontId="31" fillId="3" borderId="0" xfId="0" applyFont="1" applyFill="1"/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33CC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B4:N35"/>
  <sheetViews>
    <sheetView workbookViewId="0">
      <selection activeCell="I20" sqref="I20"/>
    </sheetView>
  </sheetViews>
  <sheetFormatPr baseColWidth="10" defaultRowHeight="15" x14ac:dyDescent="0.25"/>
  <sheetData>
    <row r="4" spans="2:14" ht="21" x14ac:dyDescent="0.35">
      <c r="B4" s="70" t="s">
        <v>57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7" spans="2:14" ht="15.75" thickBot="1" x14ac:dyDescent="0.3"/>
    <row r="8" spans="2:14" ht="87.75" x14ac:dyDescent="1.05">
      <c r="C8" s="97"/>
      <c r="D8" s="98"/>
      <c r="E8" s="98"/>
      <c r="F8" s="98"/>
      <c r="G8" s="106" t="s">
        <v>107</v>
      </c>
      <c r="H8" s="98"/>
      <c r="I8" s="98"/>
      <c r="J8" s="98"/>
      <c r="K8" s="98"/>
      <c r="L8" s="98"/>
      <c r="M8" s="99"/>
    </row>
    <row r="9" spans="2:14" x14ac:dyDescent="0.25">
      <c r="C9" s="100"/>
      <c r="M9" s="101"/>
    </row>
    <row r="10" spans="2:14" x14ac:dyDescent="0.25">
      <c r="C10" s="100"/>
      <c r="D10" t="s">
        <v>108</v>
      </c>
      <c r="M10" s="101"/>
    </row>
    <row r="11" spans="2:14" x14ac:dyDescent="0.25">
      <c r="C11" s="100"/>
      <c r="D11" t="s">
        <v>129</v>
      </c>
      <c r="M11" s="101"/>
    </row>
    <row r="12" spans="2:14" x14ac:dyDescent="0.25">
      <c r="C12" s="100"/>
      <c r="M12" s="101"/>
    </row>
    <row r="13" spans="2:14" x14ac:dyDescent="0.25">
      <c r="C13" s="100"/>
      <c r="D13" t="s">
        <v>109</v>
      </c>
      <c r="M13" s="101"/>
    </row>
    <row r="14" spans="2:14" x14ac:dyDescent="0.25">
      <c r="C14" s="100"/>
      <c r="D14" s="7" t="s">
        <v>128</v>
      </c>
      <c r="M14" s="101"/>
    </row>
    <row r="15" spans="2:14" x14ac:dyDescent="0.25">
      <c r="C15" s="100"/>
      <c r="M15" s="101"/>
    </row>
    <row r="16" spans="2:14" x14ac:dyDescent="0.25">
      <c r="C16" s="100"/>
      <c r="D16" t="s">
        <v>110</v>
      </c>
      <c r="M16" s="101"/>
    </row>
    <row r="17" spans="2:13" x14ac:dyDescent="0.25">
      <c r="C17" s="100"/>
      <c r="D17" s="7" t="s">
        <v>111</v>
      </c>
      <c r="M17" s="101"/>
    </row>
    <row r="18" spans="2:13" ht="15.75" thickBot="1" x14ac:dyDescent="0.3">
      <c r="C18" s="100"/>
      <c r="M18" s="101"/>
    </row>
    <row r="19" spans="2:13" ht="15.75" thickBot="1" x14ac:dyDescent="0.3">
      <c r="C19" s="100"/>
      <c r="E19" s="105" t="s">
        <v>62</v>
      </c>
      <c r="F19" s="31" t="b">
        <v>0</v>
      </c>
      <c r="G19" s="25"/>
      <c r="H19" s="104" t="s">
        <v>62</v>
      </c>
      <c r="I19" s="107" t="s">
        <v>61</v>
      </c>
      <c r="M19" s="101"/>
    </row>
    <row r="20" spans="2:13" x14ac:dyDescent="0.25">
      <c r="C20" s="100"/>
      <c r="L20" s="25"/>
      <c r="M20" s="101"/>
    </row>
    <row r="21" spans="2:13" x14ac:dyDescent="0.25">
      <c r="C21" s="100"/>
      <c r="D21" t="s">
        <v>116</v>
      </c>
      <c r="I21" s="25"/>
      <c r="J21" s="68"/>
      <c r="K21" s="26"/>
      <c r="L21" s="25"/>
      <c r="M21" s="101"/>
    </row>
    <row r="22" spans="2:13" x14ac:dyDescent="0.25">
      <c r="C22" s="100"/>
      <c r="I22" s="25"/>
      <c r="J22" s="25"/>
      <c r="K22" s="25"/>
      <c r="L22" s="25"/>
      <c r="M22" s="101"/>
    </row>
    <row r="23" spans="2:13" x14ac:dyDescent="0.25">
      <c r="B23" s="67"/>
      <c r="C23" s="100"/>
      <c r="D23" t="s">
        <v>112</v>
      </c>
      <c r="H23" s="38"/>
      <c r="M23" s="101"/>
    </row>
    <row r="24" spans="2:13" x14ac:dyDescent="0.25">
      <c r="C24" s="100"/>
      <c r="D24" t="s">
        <v>132</v>
      </c>
      <c r="M24" s="101"/>
    </row>
    <row r="25" spans="2:13" x14ac:dyDescent="0.25">
      <c r="B25" s="67"/>
      <c r="C25" s="108"/>
      <c r="D25" s="26"/>
      <c r="K25" s="25"/>
      <c r="M25" s="101"/>
    </row>
    <row r="26" spans="2:13" x14ac:dyDescent="0.25">
      <c r="B26" s="25"/>
      <c r="C26" s="109"/>
      <c r="D26" t="s">
        <v>114</v>
      </c>
      <c r="K26" s="26"/>
      <c r="M26" s="101"/>
    </row>
    <row r="27" spans="2:13" x14ac:dyDescent="0.25">
      <c r="B27" s="25"/>
      <c r="C27" s="109"/>
      <c r="D27" s="7" t="s">
        <v>113</v>
      </c>
      <c r="K27" s="26"/>
      <c r="M27" s="101"/>
    </row>
    <row r="28" spans="2:13" x14ac:dyDescent="0.25">
      <c r="B28" s="25"/>
      <c r="C28" s="108"/>
      <c r="D28" s="25"/>
      <c r="K28" s="26"/>
      <c r="M28" s="101"/>
    </row>
    <row r="29" spans="2:13" ht="15.75" thickBot="1" x14ac:dyDescent="0.3">
      <c r="B29" s="25"/>
      <c r="C29" s="110"/>
      <c r="D29" s="111"/>
      <c r="E29" s="102"/>
      <c r="F29" s="102"/>
      <c r="G29" s="102"/>
      <c r="H29" s="102"/>
      <c r="I29" s="102"/>
      <c r="J29" s="102"/>
      <c r="K29" s="112"/>
      <c r="L29" s="102"/>
      <c r="M29" s="103"/>
    </row>
    <row r="30" spans="2:13" x14ac:dyDescent="0.25">
      <c r="B30" s="25"/>
      <c r="C30" s="67"/>
      <c r="D30" s="25"/>
      <c r="K30" s="25"/>
    </row>
    <row r="31" spans="2:13" x14ac:dyDescent="0.25">
      <c r="B31" s="25"/>
      <c r="C31" s="68"/>
      <c r="D31" s="25"/>
      <c r="K31" s="25"/>
    </row>
    <row r="32" spans="2:13" x14ac:dyDescent="0.25">
      <c r="B32" s="25"/>
      <c r="C32" s="67"/>
      <c r="D32" s="26"/>
      <c r="K32" s="25"/>
    </row>
    <row r="33" spans="2:11" x14ac:dyDescent="0.25">
      <c r="B33" s="67"/>
      <c r="C33" s="67"/>
      <c r="D33" s="25"/>
      <c r="K33" s="25"/>
    </row>
    <row r="34" spans="2:11" x14ac:dyDescent="0.25">
      <c r="B34" s="25"/>
      <c r="C34" s="68"/>
      <c r="D34" s="25"/>
      <c r="K34" s="25"/>
    </row>
    <row r="35" spans="2:11" x14ac:dyDescent="0.25">
      <c r="B35" s="37"/>
      <c r="C35" s="36"/>
      <c r="D35" s="31"/>
      <c r="K35" s="25"/>
    </row>
  </sheetData>
  <pageMargins left="0.7" right="0.7" top="0.78740157499999996" bottom="0.78740157499999996" header="0.3" footer="0.3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  <pageSetUpPr fitToPage="1"/>
  </sheetPr>
  <dimension ref="A2:P60"/>
  <sheetViews>
    <sheetView tabSelected="1" workbookViewId="0">
      <selection activeCell="H27" sqref="H27"/>
    </sheetView>
  </sheetViews>
  <sheetFormatPr baseColWidth="10" defaultRowHeight="15" x14ac:dyDescent="0.25"/>
  <cols>
    <col min="4" max="4" width="12.85546875" customWidth="1"/>
    <col min="5" max="5" width="12.140625" customWidth="1"/>
    <col min="12" max="12" width="19.7109375" customWidth="1"/>
  </cols>
  <sheetData>
    <row r="2" spans="1:15" x14ac:dyDescent="0.25">
      <c r="C2" s="7"/>
      <c r="D2" s="7"/>
    </row>
    <row r="4" spans="1:15" ht="21" x14ac:dyDescent="0.35">
      <c r="B4" s="128" t="s">
        <v>19</v>
      </c>
      <c r="C4" s="129"/>
      <c r="D4" s="128" t="str">
        <f>E9</f>
        <v>Mustermaßnahme</v>
      </c>
      <c r="E4" s="129"/>
      <c r="F4" s="129"/>
      <c r="G4" s="129"/>
      <c r="H4" s="129"/>
      <c r="I4" s="129"/>
      <c r="J4" s="128" t="s">
        <v>115</v>
      </c>
      <c r="K4" s="129"/>
      <c r="L4" s="130">
        <f>H11</f>
        <v>2024</v>
      </c>
      <c r="M4" s="146"/>
      <c r="N4" s="147"/>
      <c r="O4" s="139"/>
    </row>
    <row r="5" spans="1:15" x14ac:dyDescent="0.25">
      <c r="N5" s="148"/>
    </row>
    <row r="7" spans="1:15" x14ac:dyDescent="0.25">
      <c r="B7" s="71" t="s">
        <v>15</v>
      </c>
      <c r="C7" s="15"/>
      <c r="D7" s="15"/>
      <c r="E7" s="15"/>
      <c r="F7" s="15"/>
      <c r="G7" s="15"/>
      <c r="H7" s="15"/>
      <c r="K7" s="131"/>
      <c r="L7" s="131"/>
    </row>
    <row r="8" spans="1:15" x14ac:dyDescent="0.25">
      <c r="B8" s="11" t="s">
        <v>0</v>
      </c>
      <c r="C8" s="12"/>
      <c r="D8" s="22"/>
      <c r="E8" s="79"/>
      <c r="F8" s="79"/>
      <c r="G8" s="79"/>
      <c r="H8" s="80"/>
      <c r="K8" s="131"/>
      <c r="L8" s="149"/>
    </row>
    <row r="9" spans="1:15" x14ac:dyDescent="0.25">
      <c r="B9" s="11" t="s">
        <v>18</v>
      </c>
      <c r="C9" s="12"/>
      <c r="D9" s="22"/>
      <c r="E9" s="79" t="s">
        <v>51</v>
      </c>
      <c r="F9" s="79"/>
      <c r="G9" s="79"/>
      <c r="H9" s="80"/>
      <c r="K9" s="131"/>
      <c r="L9" s="149"/>
    </row>
    <row r="10" spans="1:15" ht="18.75" customHeight="1" x14ac:dyDescent="0.5">
      <c r="A10" s="32"/>
      <c r="B10" s="153" t="s">
        <v>14</v>
      </c>
      <c r="C10" s="10"/>
      <c r="D10" s="8"/>
      <c r="E10" s="81" t="s">
        <v>138</v>
      </c>
      <c r="F10" s="81"/>
      <c r="G10" s="81"/>
      <c r="H10" s="82"/>
      <c r="K10" s="131"/>
      <c r="L10" s="150"/>
    </row>
    <row r="11" spans="1:15" x14ac:dyDescent="0.25">
      <c r="B11" s="11" t="s">
        <v>16</v>
      </c>
      <c r="C11" s="12"/>
      <c r="D11" s="12"/>
      <c r="E11" s="12"/>
      <c r="F11" s="12"/>
      <c r="G11" s="22"/>
      <c r="H11" s="83">
        <v>2024</v>
      </c>
      <c r="K11" s="131"/>
      <c r="L11" s="131"/>
    </row>
    <row r="12" spans="1:15" x14ac:dyDescent="0.25">
      <c r="B12" s="11" t="s">
        <v>17</v>
      </c>
      <c r="C12" s="12"/>
      <c r="D12" s="12"/>
      <c r="E12" s="12"/>
      <c r="F12" s="12"/>
      <c r="G12" s="22"/>
      <c r="H12" s="82"/>
      <c r="K12" s="131"/>
      <c r="L12" s="131"/>
    </row>
    <row r="13" spans="1:15" x14ac:dyDescent="0.25">
      <c r="B13" s="27" t="s">
        <v>50</v>
      </c>
      <c r="H13" s="22"/>
    </row>
    <row r="14" spans="1:15" x14ac:dyDescent="0.25">
      <c r="B14" s="13" t="s">
        <v>20</v>
      </c>
      <c r="C14" s="28"/>
      <c r="D14" s="28"/>
      <c r="E14" s="28"/>
      <c r="F14" s="28"/>
      <c r="G14" s="28"/>
      <c r="H14" s="84">
        <v>44197</v>
      </c>
    </row>
    <row r="16" spans="1:15" x14ac:dyDescent="0.25">
      <c r="N16" s="135"/>
    </row>
    <row r="17" spans="2:15" x14ac:dyDescent="0.25">
      <c r="B17" s="71" t="s">
        <v>21</v>
      </c>
      <c r="C17" s="15"/>
      <c r="D17" s="15"/>
      <c r="E17" s="15"/>
      <c r="F17" s="145"/>
      <c r="G17" s="143"/>
      <c r="H17" s="71" t="s">
        <v>27</v>
      </c>
      <c r="I17" s="15"/>
      <c r="J17" s="15"/>
      <c r="K17" s="15"/>
      <c r="L17" s="15"/>
      <c r="M17" s="134"/>
      <c r="N17" s="143"/>
      <c r="O17" s="139"/>
    </row>
    <row r="18" spans="2:15" x14ac:dyDescent="0.25">
      <c r="B18" s="1" t="s">
        <v>1</v>
      </c>
      <c r="C18" s="3"/>
      <c r="D18" s="166">
        <v>2024</v>
      </c>
      <c r="E18" s="167" t="s">
        <v>22</v>
      </c>
      <c r="G18" s="144"/>
      <c r="H18" s="13" t="s">
        <v>26</v>
      </c>
      <c r="I18" s="10"/>
      <c r="J18" s="10"/>
      <c r="K18" s="8"/>
      <c r="L18" s="39" t="e">
        <f>D28/D19</f>
        <v>#DIV/0!</v>
      </c>
      <c r="M18" s="136"/>
      <c r="N18" s="141"/>
      <c r="O18" s="139"/>
    </row>
    <row r="19" spans="2:15" x14ac:dyDescent="0.25">
      <c r="B19" s="33" t="s">
        <v>2</v>
      </c>
      <c r="C19" s="131"/>
      <c r="D19" s="158">
        <f>'Einnahmen und Ausgaben Jahr 1'!J55</f>
        <v>0</v>
      </c>
      <c r="E19" s="168"/>
      <c r="H19" s="13" t="s">
        <v>119</v>
      </c>
      <c r="I19" s="10"/>
      <c r="J19" s="10"/>
      <c r="K19" s="40"/>
      <c r="L19" s="78" t="str">
        <f>IF(D28&lt;50000, "Ja", "Nein ")</f>
        <v>Ja</v>
      </c>
      <c r="M19" s="140"/>
      <c r="N19" s="142"/>
      <c r="O19" s="139"/>
    </row>
    <row r="20" spans="2:15" x14ac:dyDescent="0.25">
      <c r="B20" s="5" t="s">
        <v>23</v>
      </c>
      <c r="C20" s="131"/>
      <c r="D20" s="160"/>
      <c r="E20" s="151"/>
      <c r="H20" s="41" t="s">
        <v>28</v>
      </c>
      <c r="I20" s="10"/>
      <c r="J20" s="8"/>
      <c r="K20" s="13" t="e">
        <f>IF(OR((AND(D28&lt;=50000,E28&lt;=80%)),(AND(D28&gt;50000,D28&lt;=250000,E28&lt;=60%))),"Festbetragsfinanzierung","Anteilsfinanzierung")</f>
        <v>#DIV/0!</v>
      </c>
      <c r="L20" s="8"/>
      <c r="M20" s="138"/>
      <c r="N20" s="137"/>
      <c r="O20" s="139"/>
    </row>
    <row r="21" spans="2:15" x14ac:dyDescent="0.25">
      <c r="B21" s="5" t="s">
        <v>6</v>
      </c>
      <c r="C21" s="131"/>
      <c r="D21" s="160">
        <f>'Einnahmen und Ausgaben Jahr 1'!P25</f>
        <v>0</v>
      </c>
      <c r="E21" s="151"/>
      <c r="H21" s="116" t="s">
        <v>30</v>
      </c>
      <c r="I21" s="3" t="s">
        <v>12</v>
      </c>
      <c r="J21" s="3" t="s">
        <v>120</v>
      </c>
      <c r="K21" s="3" t="s">
        <v>31</v>
      </c>
      <c r="L21" s="2" t="s">
        <v>32</v>
      </c>
    </row>
    <row r="22" spans="2:15" x14ac:dyDescent="0.25">
      <c r="B22" s="5" t="s">
        <v>7</v>
      </c>
      <c r="C22" s="131"/>
      <c r="D22" s="160">
        <f>'Einnahmen und Ausgaben Jahr 1'!P35</f>
        <v>0</v>
      </c>
      <c r="E22" s="151"/>
      <c r="F22" s="170"/>
      <c r="H22" s="14" t="s">
        <v>29</v>
      </c>
      <c r="I22" s="14">
        <f>H11</f>
        <v>2024</v>
      </c>
      <c r="J22" s="17">
        <f>D30</f>
        <v>0</v>
      </c>
      <c r="K22" s="17">
        <f>'Einnahmen und Ausgaben Jahr 1'!P11</f>
        <v>0</v>
      </c>
      <c r="L22" s="14" t="str">
        <f>IF(K22&gt;J22, "Überplant", "Eingehalten ")</f>
        <v xml:space="preserve">Eingehalten </v>
      </c>
    </row>
    <row r="23" spans="2:15" x14ac:dyDescent="0.25">
      <c r="B23" s="5"/>
      <c r="C23" s="131"/>
      <c r="D23" s="169"/>
      <c r="E23" s="152"/>
      <c r="H23" s="131"/>
      <c r="I23" s="131"/>
      <c r="J23" s="132"/>
      <c r="K23" s="132"/>
      <c r="L23" s="131"/>
    </row>
    <row r="24" spans="2:15" ht="14.85" customHeight="1" x14ac:dyDescent="0.25">
      <c r="B24" s="127" t="s">
        <v>130</v>
      </c>
      <c r="C24" s="154"/>
      <c r="D24" s="158">
        <f>D19-D20-D21-D22</f>
        <v>0</v>
      </c>
      <c r="E24" s="159" t="s">
        <v>25</v>
      </c>
      <c r="H24" s="131"/>
      <c r="I24" s="131"/>
      <c r="J24" s="132"/>
      <c r="K24" s="132"/>
      <c r="L24" s="131"/>
    </row>
    <row r="25" spans="2:15" x14ac:dyDescent="0.25">
      <c r="B25" s="5" t="s">
        <v>24</v>
      </c>
      <c r="C25" s="131"/>
      <c r="D25" s="164">
        <f>'Einnahmen und Ausgaben Jahr 1'!P42</f>
        <v>0</v>
      </c>
      <c r="E25" s="165" t="e">
        <f>D25/D24</f>
        <v>#DIV/0!</v>
      </c>
      <c r="H25" s="131"/>
      <c r="I25" s="133"/>
      <c r="J25" s="132"/>
      <c r="K25" s="132"/>
      <c r="L25" s="133"/>
    </row>
    <row r="26" spans="2:15" x14ac:dyDescent="0.25">
      <c r="B26" s="5" t="s">
        <v>5</v>
      </c>
      <c r="C26" s="155"/>
      <c r="D26" s="160">
        <f>'Einnahmen und Ausgaben Jahr 1'!P9</f>
        <v>0</v>
      </c>
      <c r="E26" s="161" t="e">
        <f>D26/D24</f>
        <v>#DIV/0!</v>
      </c>
    </row>
    <row r="27" spans="2:15" ht="26.45" customHeight="1" x14ac:dyDescent="0.25">
      <c r="B27" s="113" t="s">
        <v>117</v>
      </c>
      <c r="C27" s="156" t="s">
        <v>118</v>
      </c>
      <c r="D27" s="160"/>
      <c r="E27" s="161"/>
      <c r="J27" s="131"/>
    </row>
    <row r="28" spans="2:15" ht="27" customHeight="1" x14ac:dyDescent="0.25">
      <c r="B28" s="35" t="s">
        <v>131</v>
      </c>
      <c r="C28" s="157"/>
      <c r="D28" s="162">
        <f>D24-D25-D26</f>
        <v>0</v>
      </c>
      <c r="E28" s="163" t="e">
        <f>D28/D24</f>
        <v>#DIV/0!</v>
      </c>
    </row>
    <row r="29" spans="2:15" x14ac:dyDescent="0.25">
      <c r="B29" s="7"/>
      <c r="D29" s="6"/>
      <c r="E29" s="34"/>
    </row>
    <row r="30" spans="2:15" x14ac:dyDescent="0.25">
      <c r="B30" s="1" t="s">
        <v>3</v>
      </c>
      <c r="C30" s="8"/>
      <c r="D30" s="9">
        <f>D24/100*20</f>
        <v>0</v>
      </c>
      <c r="E30" s="4" t="s">
        <v>4</v>
      </c>
    </row>
    <row r="31" spans="2:15" x14ac:dyDescent="0.25">
      <c r="B31" s="114" t="s">
        <v>126</v>
      </c>
      <c r="C31" s="26"/>
      <c r="D31" s="115"/>
      <c r="E31" s="115"/>
      <c r="F31" s="115"/>
      <c r="G31" s="115"/>
    </row>
    <row r="32" spans="2:15" x14ac:dyDescent="0.25">
      <c r="B32" s="114" t="s">
        <v>127</v>
      </c>
      <c r="C32" s="26"/>
      <c r="D32" s="115"/>
      <c r="E32" s="115"/>
      <c r="F32" s="115"/>
      <c r="G32" s="115"/>
    </row>
    <row r="37" spans="2:16" x14ac:dyDescent="0.25">
      <c r="B37" s="7"/>
      <c r="E37" s="7"/>
      <c r="I37" s="7"/>
    </row>
    <row r="38" spans="2:16" x14ac:dyDescent="0.25">
      <c r="B38" s="7"/>
      <c r="E38" s="7"/>
    </row>
    <row r="39" spans="2:16" x14ac:dyDescent="0.25">
      <c r="P39" s="6"/>
    </row>
    <row r="45" spans="2:16" x14ac:dyDescent="0.25">
      <c r="B45" s="38"/>
    </row>
    <row r="47" spans="2:16" x14ac:dyDescent="0.25">
      <c r="I47" s="38"/>
      <c r="L47" s="30"/>
    </row>
    <row r="48" spans="2:16" x14ac:dyDescent="0.25">
      <c r="I48" s="29"/>
      <c r="J48" s="29"/>
    </row>
    <row r="58" spans="7:8" x14ac:dyDescent="0.25">
      <c r="G58" s="85"/>
      <c r="H58" s="85"/>
    </row>
    <row r="59" spans="7:8" x14ac:dyDescent="0.25">
      <c r="G59" s="7"/>
      <c r="H59" s="7"/>
    </row>
    <row r="60" spans="7:8" x14ac:dyDescent="0.25">
      <c r="H60" s="7"/>
    </row>
  </sheetData>
  <mergeCells count="1">
    <mergeCell ref="B24:C24"/>
  </mergeCells>
  <pageMargins left="0.7" right="0.7" top="0.78740157499999996" bottom="0.78740157499999996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B2:Q55"/>
  <sheetViews>
    <sheetView topLeftCell="A15" zoomScale="90" zoomScaleNormal="90" workbookViewId="0">
      <selection activeCell="S42" sqref="S42"/>
    </sheetView>
  </sheetViews>
  <sheetFormatPr baseColWidth="10" defaultRowHeight="15" x14ac:dyDescent="0.25"/>
  <cols>
    <col min="4" max="4" width="15.28515625" bestFit="1" customWidth="1"/>
    <col min="10" max="10" width="12.7109375" customWidth="1"/>
  </cols>
  <sheetData>
    <row r="2" spans="2:16" x14ac:dyDescent="0.25">
      <c r="B2" s="7"/>
    </row>
    <row r="4" spans="2:16" ht="21" x14ac:dyDescent="0.35">
      <c r="B4" s="77" t="s">
        <v>19</v>
      </c>
      <c r="C4" s="171"/>
      <c r="D4" s="77" t="str">
        <f>Gesamtberechnung!E9</f>
        <v>Mustermaßnahme</v>
      </c>
      <c r="E4" s="171"/>
      <c r="F4" s="129"/>
      <c r="G4" s="129"/>
      <c r="H4" s="129"/>
      <c r="I4" s="129"/>
      <c r="J4" s="129"/>
      <c r="K4" s="129"/>
      <c r="L4" s="129"/>
      <c r="M4" s="129"/>
      <c r="N4" s="129"/>
      <c r="O4" s="77" t="s">
        <v>33</v>
      </c>
      <c r="P4" s="77">
        <f>Gesamtberechnung!H11</f>
        <v>2024</v>
      </c>
    </row>
    <row r="6" spans="2:16" x14ac:dyDescent="0.25">
      <c r="B6" s="7"/>
      <c r="E6" s="7"/>
      <c r="I6" s="7"/>
      <c r="L6" s="7"/>
    </row>
    <row r="7" spans="2:16" ht="21" x14ac:dyDescent="0.35">
      <c r="B7" s="77" t="s">
        <v>37</v>
      </c>
      <c r="C7" s="15"/>
      <c r="D7" s="15"/>
      <c r="E7" s="15"/>
      <c r="F7" s="15"/>
      <c r="G7" s="15"/>
      <c r="H7" s="15"/>
      <c r="I7" s="15"/>
      <c r="J7" s="15"/>
      <c r="L7" s="77" t="s">
        <v>38</v>
      </c>
      <c r="M7" s="19"/>
      <c r="N7" s="19"/>
      <c r="O7" s="19"/>
      <c r="P7" s="19"/>
    </row>
    <row r="8" spans="2:16" x14ac:dyDescent="0.25">
      <c r="B8" s="43" t="s">
        <v>34</v>
      </c>
      <c r="C8" s="44"/>
      <c r="D8" s="45"/>
      <c r="E8" s="43" t="s">
        <v>35</v>
      </c>
      <c r="F8" s="44"/>
      <c r="G8" s="45"/>
      <c r="H8" s="43" t="s">
        <v>36</v>
      </c>
      <c r="I8" s="44"/>
      <c r="J8" s="45"/>
      <c r="L8" s="43" t="s">
        <v>39</v>
      </c>
      <c r="M8" s="23"/>
      <c r="N8" s="23"/>
      <c r="O8" s="23"/>
      <c r="P8" s="24"/>
    </row>
    <row r="9" spans="2:16" x14ac:dyDescent="0.25">
      <c r="B9" s="13" t="s">
        <v>8</v>
      </c>
      <c r="C9" s="10"/>
      <c r="D9" s="21">
        <f>SUM(D11:D51)</f>
        <v>0</v>
      </c>
      <c r="E9" s="10" t="s">
        <v>8</v>
      </c>
      <c r="F9" s="10"/>
      <c r="G9" s="21">
        <f>SUM(G11:G51)</f>
        <v>0</v>
      </c>
      <c r="H9" s="10" t="s">
        <v>8</v>
      </c>
      <c r="I9" s="10"/>
      <c r="J9" s="21">
        <f>SUM(J11:J51)</f>
        <v>0</v>
      </c>
      <c r="L9" s="11" t="s">
        <v>40</v>
      </c>
      <c r="M9" s="12"/>
      <c r="N9" s="12"/>
      <c r="O9" s="22"/>
      <c r="P9" s="54">
        <f>SUM(P10:P11)</f>
        <v>0</v>
      </c>
    </row>
    <row r="10" spans="2:16" x14ac:dyDescent="0.25">
      <c r="B10" s="13" t="s">
        <v>9</v>
      </c>
      <c r="C10" s="8"/>
      <c r="D10" s="14" t="s">
        <v>10</v>
      </c>
      <c r="E10" s="10" t="s">
        <v>9</v>
      </c>
      <c r="F10" s="8"/>
      <c r="G10" s="14" t="s">
        <v>10</v>
      </c>
      <c r="H10" s="10" t="s">
        <v>9</v>
      </c>
      <c r="I10" s="8"/>
      <c r="J10" s="8" t="s">
        <v>10</v>
      </c>
      <c r="L10" s="55" t="s">
        <v>41</v>
      </c>
      <c r="M10" s="29"/>
      <c r="N10" s="29"/>
      <c r="O10" s="49"/>
      <c r="P10" s="53">
        <f>SUM(P13:P17)</f>
        <v>0</v>
      </c>
    </row>
    <row r="11" spans="2:16" x14ac:dyDescent="0.25">
      <c r="B11" s="118"/>
      <c r="C11" s="119"/>
      <c r="D11" s="120"/>
      <c r="E11" s="121"/>
      <c r="F11" s="119"/>
      <c r="G11" s="120"/>
      <c r="H11" s="121"/>
      <c r="I11" s="119"/>
      <c r="J11" s="122"/>
      <c r="L11" s="56" t="s">
        <v>42</v>
      </c>
      <c r="M11" s="50"/>
      <c r="N11" s="50"/>
      <c r="O11" s="52"/>
      <c r="P11" s="51">
        <f>SUM(P19:P23)</f>
        <v>0</v>
      </c>
    </row>
    <row r="12" spans="2:16" x14ac:dyDescent="0.25">
      <c r="B12" s="118"/>
      <c r="C12" s="119"/>
      <c r="D12" s="120"/>
      <c r="E12" s="121"/>
      <c r="F12" s="119"/>
      <c r="G12" s="120"/>
      <c r="H12" s="121"/>
      <c r="I12" s="119"/>
      <c r="J12" s="122"/>
      <c r="L12" s="47" t="s">
        <v>43</v>
      </c>
      <c r="M12" s="40"/>
      <c r="N12" s="40"/>
      <c r="O12" s="40"/>
      <c r="P12" s="48" t="s">
        <v>10</v>
      </c>
    </row>
    <row r="13" spans="2:16" x14ac:dyDescent="0.25">
      <c r="B13" s="118"/>
      <c r="C13" s="119"/>
      <c r="D13" s="120"/>
      <c r="E13" s="121"/>
      <c r="F13" s="119"/>
      <c r="G13" s="120"/>
      <c r="H13" s="121"/>
      <c r="I13" s="119"/>
      <c r="J13" s="122"/>
      <c r="L13" s="124"/>
      <c r="M13" s="125"/>
      <c r="N13" s="125"/>
      <c r="O13" s="125"/>
      <c r="P13" s="126"/>
    </row>
    <row r="14" spans="2:16" x14ac:dyDescent="0.25">
      <c r="B14" s="118"/>
      <c r="C14" s="119"/>
      <c r="D14" s="120"/>
      <c r="E14" s="121"/>
      <c r="F14" s="119"/>
      <c r="G14" s="120"/>
      <c r="H14" s="121"/>
      <c r="I14" s="119"/>
      <c r="J14" s="122"/>
      <c r="L14" s="124"/>
      <c r="M14" s="125"/>
      <c r="N14" s="125"/>
      <c r="O14" s="125"/>
      <c r="P14" s="126"/>
    </row>
    <row r="15" spans="2:16" x14ac:dyDescent="0.25">
      <c r="B15" s="118"/>
      <c r="C15" s="119"/>
      <c r="D15" s="120"/>
      <c r="E15" s="121"/>
      <c r="F15" s="119"/>
      <c r="G15" s="120"/>
      <c r="H15" s="121"/>
      <c r="I15" s="119"/>
      <c r="J15" s="122"/>
      <c r="L15" s="124"/>
      <c r="M15" s="125"/>
      <c r="N15" s="125"/>
      <c r="O15" s="125"/>
      <c r="P15" s="126"/>
    </row>
    <row r="16" spans="2:16" x14ac:dyDescent="0.25">
      <c r="B16" s="118"/>
      <c r="C16" s="119"/>
      <c r="D16" s="120"/>
      <c r="E16" s="121"/>
      <c r="F16" s="119"/>
      <c r="G16" s="120"/>
      <c r="H16" s="121"/>
      <c r="I16" s="119"/>
      <c r="J16" s="122"/>
      <c r="L16" s="124"/>
      <c r="M16" s="125"/>
      <c r="N16" s="125"/>
      <c r="O16" s="125"/>
      <c r="P16" s="126"/>
    </row>
    <row r="17" spans="2:17" x14ac:dyDescent="0.25">
      <c r="B17" s="118"/>
      <c r="C17" s="119"/>
      <c r="D17" s="120"/>
      <c r="E17" s="121"/>
      <c r="F17" s="119"/>
      <c r="G17" s="120"/>
      <c r="H17" s="121"/>
      <c r="I17" s="119"/>
      <c r="J17" s="122"/>
      <c r="L17" s="93"/>
      <c r="M17" s="94"/>
      <c r="N17" s="94"/>
      <c r="O17" s="94"/>
      <c r="P17" s="95"/>
    </row>
    <row r="18" spans="2:17" x14ac:dyDescent="0.25">
      <c r="B18" s="118"/>
      <c r="C18" s="119"/>
      <c r="D18" s="120"/>
      <c r="E18" s="121"/>
      <c r="F18" s="119"/>
      <c r="G18" s="120"/>
      <c r="H18" s="121"/>
      <c r="I18" s="119"/>
      <c r="J18" s="122"/>
      <c r="L18" s="13" t="s">
        <v>44</v>
      </c>
      <c r="M18" s="10"/>
      <c r="N18" s="10"/>
      <c r="O18" s="10"/>
      <c r="P18" s="14" t="s">
        <v>10</v>
      </c>
    </row>
    <row r="19" spans="2:17" x14ac:dyDescent="0.25">
      <c r="B19" s="118"/>
      <c r="C19" s="119"/>
      <c r="D19" s="120"/>
      <c r="E19" s="121"/>
      <c r="F19" s="119"/>
      <c r="G19" s="120"/>
      <c r="H19" s="121"/>
      <c r="I19" s="119"/>
      <c r="J19" s="122"/>
      <c r="L19" s="118"/>
      <c r="M19" s="121"/>
      <c r="N19" s="121"/>
      <c r="O19" s="121"/>
      <c r="P19" s="120"/>
    </row>
    <row r="20" spans="2:17" x14ac:dyDescent="0.25">
      <c r="B20" s="118"/>
      <c r="C20" s="119"/>
      <c r="D20" s="120"/>
      <c r="E20" s="121"/>
      <c r="F20" s="119"/>
      <c r="G20" s="120"/>
      <c r="H20" s="121"/>
      <c r="I20" s="119"/>
      <c r="J20" s="122"/>
      <c r="L20" s="118"/>
      <c r="M20" s="121"/>
      <c r="N20" s="121"/>
      <c r="O20" s="121"/>
      <c r="P20" s="120"/>
    </row>
    <row r="21" spans="2:17" x14ac:dyDescent="0.25">
      <c r="B21" s="118"/>
      <c r="C21" s="119"/>
      <c r="D21" s="120"/>
      <c r="E21" s="121"/>
      <c r="F21" s="119"/>
      <c r="G21" s="120"/>
      <c r="H21" s="121"/>
      <c r="I21" s="119"/>
      <c r="J21" s="122"/>
      <c r="L21" s="118"/>
      <c r="M21" s="121"/>
      <c r="N21" s="121"/>
      <c r="O21" s="121"/>
      <c r="P21" s="120"/>
    </row>
    <row r="22" spans="2:17" x14ac:dyDescent="0.25">
      <c r="B22" s="118"/>
      <c r="C22" s="119"/>
      <c r="D22" s="120"/>
      <c r="E22" s="121"/>
      <c r="F22" s="119"/>
      <c r="G22" s="120"/>
      <c r="H22" s="121"/>
      <c r="I22" s="119"/>
      <c r="J22" s="122"/>
      <c r="L22" s="118"/>
      <c r="M22" s="121"/>
      <c r="N22" s="121"/>
      <c r="O22" s="121"/>
      <c r="P22" s="120"/>
    </row>
    <row r="23" spans="2:17" x14ac:dyDescent="0.25">
      <c r="B23" s="118"/>
      <c r="C23" s="119"/>
      <c r="D23" s="120"/>
      <c r="E23" s="121"/>
      <c r="F23" s="119"/>
      <c r="G23" s="120"/>
      <c r="H23" s="121"/>
      <c r="I23" s="119"/>
      <c r="J23" s="122"/>
      <c r="L23" s="89"/>
      <c r="M23" s="90"/>
      <c r="N23" s="90"/>
      <c r="O23" s="90"/>
      <c r="P23" s="92"/>
    </row>
    <row r="24" spans="2:17" x14ac:dyDescent="0.25">
      <c r="B24" s="118"/>
      <c r="C24" s="119"/>
      <c r="D24" s="120"/>
      <c r="E24" s="121"/>
      <c r="F24" s="119"/>
      <c r="G24" s="120"/>
      <c r="H24" s="121"/>
      <c r="I24" s="119"/>
      <c r="J24" s="122"/>
      <c r="L24" s="60" t="s">
        <v>6</v>
      </c>
      <c r="M24" s="61"/>
      <c r="N24" s="61"/>
      <c r="O24" s="61"/>
      <c r="P24" s="62"/>
    </row>
    <row r="25" spans="2:17" x14ac:dyDescent="0.25">
      <c r="B25" s="118"/>
      <c r="C25" s="119"/>
      <c r="D25" s="120"/>
      <c r="E25" s="121"/>
      <c r="F25" s="119"/>
      <c r="G25" s="120"/>
      <c r="H25" s="121"/>
      <c r="I25" s="119"/>
      <c r="J25" s="122"/>
      <c r="L25" s="13" t="s">
        <v>8</v>
      </c>
      <c r="M25" s="10"/>
      <c r="N25" s="10"/>
      <c r="O25" s="10"/>
      <c r="P25" s="17">
        <f>SUM(P27:P33)</f>
        <v>0</v>
      </c>
    </row>
    <row r="26" spans="2:17" x14ac:dyDescent="0.25">
      <c r="B26" s="118"/>
      <c r="C26" s="119"/>
      <c r="D26" s="120"/>
      <c r="E26" s="121"/>
      <c r="F26" s="119"/>
      <c r="G26" s="120"/>
      <c r="H26" s="121"/>
      <c r="I26" s="119"/>
      <c r="J26" s="122"/>
      <c r="L26" s="13" t="s">
        <v>9</v>
      </c>
      <c r="M26" s="10"/>
      <c r="N26" s="10"/>
      <c r="O26" s="64" t="s">
        <v>47</v>
      </c>
      <c r="P26" s="17" t="s">
        <v>10</v>
      </c>
    </row>
    <row r="27" spans="2:17" x14ac:dyDescent="0.25">
      <c r="B27" s="118"/>
      <c r="C27" s="119"/>
      <c r="D27" s="120"/>
      <c r="E27" s="121"/>
      <c r="F27" s="119"/>
      <c r="G27" s="120"/>
      <c r="H27" s="121"/>
      <c r="I27" s="119"/>
      <c r="J27" s="122"/>
      <c r="L27" s="118"/>
      <c r="M27" s="121"/>
      <c r="N27" s="121"/>
      <c r="O27" s="117"/>
      <c r="P27" s="120"/>
    </row>
    <row r="28" spans="2:17" x14ac:dyDescent="0.25">
      <c r="B28" s="118"/>
      <c r="C28" s="119"/>
      <c r="D28" s="120"/>
      <c r="E28" s="121"/>
      <c r="F28" s="119"/>
      <c r="G28" s="120"/>
      <c r="H28" s="121"/>
      <c r="I28" s="119"/>
      <c r="J28" s="122"/>
      <c r="L28" s="118"/>
      <c r="M28" s="121"/>
      <c r="N28" s="121"/>
      <c r="O28" s="117"/>
      <c r="P28" s="120"/>
    </row>
    <row r="29" spans="2:17" x14ac:dyDescent="0.25">
      <c r="B29" s="118"/>
      <c r="C29" s="119"/>
      <c r="D29" s="120"/>
      <c r="E29" s="121"/>
      <c r="F29" s="119"/>
      <c r="G29" s="120"/>
      <c r="H29" s="121"/>
      <c r="I29" s="119"/>
      <c r="J29" s="122"/>
      <c r="L29" s="118"/>
      <c r="M29" s="121"/>
      <c r="N29" s="121"/>
      <c r="O29" s="117"/>
      <c r="P29" s="120"/>
    </row>
    <row r="30" spans="2:17" x14ac:dyDescent="0.25">
      <c r="B30" s="118"/>
      <c r="C30" s="119"/>
      <c r="D30" s="120"/>
      <c r="E30" s="121"/>
      <c r="F30" s="119"/>
      <c r="G30" s="120"/>
      <c r="H30" s="121"/>
      <c r="I30" s="119"/>
      <c r="J30" s="122"/>
      <c r="L30" s="118"/>
      <c r="M30" s="121"/>
      <c r="N30" s="121"/>
      <c r="O30" s="117"/>
      <c r="P30" s="120"/>
    </row>
    <row r="31" spans="2:17" x14ac:dyDescent="0.25">
      <c r="B31" s="118"/>
      <c r="C31" s="119"/>
      <c r="D31" s="120"/>
      <c r="E31" s="121"/>
      <c r="F31" s="119"/>
      <c r="G31" s="120"/>
      <c r="H31" s="121"/>
      <c r="I31" s="119"/>
      <c r="J31" s="122"/>
      <c r="L31" s="118"/>
      <c r="M31" s="121"/>
      <c r="N31" s="121"/>
      <c r="O31" s="117"/>
      <c r="P31" s="120"/>
    </row>
    <row r="32" spans="2:17" x14ac:dyDescent="0.25">
      <c r="B32" s="118"/>
      <c r="C32" s="119"/>
      <c r="D32" s="120"/>
      <c r="E32" s="121"/>
      <c r="F32" s="119"/>
      <c r="G32" s="120"/>
      <c r="H32" s="121"/>
      <c r="I32" s="119"/>
      <c r="J32" s="122"/>
      <c r="L32" s="118"/>
      <c r="M32" s="121"/>
      <c r="N32" s="121"/>
      <c r="O32" s="117"/>
      <c r="P32" s="120"/>
      <c r="Q32" s="5"/>
    </row>
    <row r="33" spans="2:17" x14ac:dyDescent="0.25">
      <c r="B33" s="118"/>
      <c r="C33" s="119"/>
      <c r="D33" s="120"/>
      <c r="E33" s="121"/>
      <c r="F33" s="119"/>
      <c r="G33" s="120"/>
      <c r="H33" s="121"/>
      <c r="I33" s="119"/>
      <c r="J33" s="122"/>
      <c r="L33" s="86"/>
      <c r="M33" s="87"/>
      <c r="N33" s="87"/>
      <c r="O33" s="96"/>
      <c r="P33" s="88"/>
      <c r="Q33" s="5"/>
    </row>
    <row r="34" spans="2:17" x14ac:dyDescent="0.25">
      <c r="B34" s="118"/>
      <c r="C34" s="119"/>
      <c r="D34" s="120"/>
      <c r="E34" s="121"/>
      <c r="F34" s="119"/>
      <c r="G34" s="120"/>
      <c r="H34" s="121"/>
      <c r="I34" s="119"/>
      <c r="J34" s="122"/>
      <c r="L34" s="43" t="s">
        <v>7</v>
      </c>
      <c r="M34" s="44"/>
      <c r="N34" s="44"/>
      <c r="O34" s="44"/>
      <c r="P34" s="63"/>
    </row>
    <row r="35" spans="2:17" x14ac:dyDescent="0.25">
      <c r="B35" s="118"/>
      <c r="C35" s="119"/>
      <c r="D35" s="120"/>
      <c r="E35" s="121"/>
      <c r="F35" s="119"/>
      <c r="G35" s="120"/>
      <c r="H35" s="121"/>
      <c r="I35" s="119"/>
      <c r="J35" s="122"/>
      <c r="L35" s="13" t="s">
        <v>8</v>
      </c>
      <c r="M35" s="10"/>
      <c r="N35" s="10"/>
      <c r="O35" s="10"/>
      <c r="P35" s="17">
        <f>SUM(P37:P40)</f>
        <v>0</v>
      </c>
    </row>
    <row r="36" spans="2:17" x14ac:dyDescent="0.25">
      <c r="B36" s="118"/>
      <c r="C36" s="119"/>
      <c r="D36" s="120"/>
      <c r="E36" s="121"/>
      <c r="F36" s="119"/>
      <c r="G36" s="120"/>
      <c r="H36" s="121"/>
      <c r="I36" s="119"/>
      <c r="J36" s="122"/>
      <c r="L36" s="13" t="s">
        <v>9</v>
      </c>
      <c r="M36" s="10"/>
      <c r="N36" s="10"/>
      <c r="O36" s="10"/>
      <c r="P36" s="17" t="s">
        <v>10</v>
      </c>
    </row>
    <row r="37" spans="2:17" x14ac:dyDescent="0.25">
      <c r="B37" s="118"/>
      <c r="C37" s="119"/>
      <c r="D37" s="120"/>
      <c r="E37" s="121"/>
      <c r="F37" s="119"/>
      <c r="G37" s="120"/>
      <c r="H37" s="121"/>
      <c r="I37" s="119"/>
      <c r="J37" s="122"/>
      <c r="L37" s="118"/>
      <c r="M37" s="121"/>
      <c r="N37" s="121"/>
      <c r="O37" s="121"/>
      <c r="P37" s="120"/>
    </row>
    <row r="38" spans="2:17" x14ac:dyDescent="0.25">
      <c r="B38" s="118"/>
      <c r="C38" s="119"/>
      <c r="D38" s="120"/>
      <c r="E38" s="121"/>
      <c r="F38" s="119"/>
      <c r="G38" s="120"/>
      <c r="H38" s="121"/>
      <c r="I38" s="119"/>
      <c r="J38" s="122"/>
      <c r="L38" s="118"/>
      <c r="M38" s="121"/>
      <c r="N38" s="121"/>
      <c r="O38" s="121"/>
      <c r="P38" s="120"/>
    </row>
    <row r="39" spans="2:17" x14ac:dyDescent="0.25">
      <c r="B39" s="118"/>
      <c r="C39" s="119"/>
      <c r="D39" s="120"/>
      <c r="E39" s="121"/>
      <c r="F39" s="119"/>
      <c r="G39" s="120"/>
      <c r="H39" s="121"/>
      <c r="I39" s="119"/>
      <c r="J39" s="122"/>
      <c r="L39" s="118"/>
      <c r="M39" s="121"/>
      <c r="N39" s="121"/>
      <c r="O39" s="121"/>
      <c r="P39" s="120"/>
      <c r="Q39" s="5"/>
    </row>
    <row r="40" spans="2:17" x14ac:dyDescent="0.25">
      <c r="B40" s="118"/>
      <c r="C40" s="119"/>
      <c r="D40" s="120"/>
      <c r="E40" s="121"/>
      <c r="F40" s="119"/>
      <c r="G40" s="120"/>
      <c r="H40" s="121"/>
      <c r="I40" s="119"/>
      <c r="J40" s="122"/>
      <c r="L40" s="89"/>
      <c r="M40" s="90"/>
      <c r="N40" s="90"/>
      <c r="O40" s="90"/>
      <c r="P40" s="92"/>
    </row>
    <row r="41" spans="2:17" x14ac:dyDescent="0.25">
      <c r="B41" s="118"/>
      <c r="C41" s="121"/>
      <c r="D41" s="123"/>
      <c r="E41" s="118"/>
      <c r="F41" s="121"/>
      <c r="G41" s="123"/>
      <c r="H41" s="118"/>
      <c r="I41" s="121"/>
      <c r="J41" s="120"/>
      <c r="K41" s="42"/>
      <c r="L41" s="43" t="s">
        <v>45</v>
      </c>
      <c r="M41" s="44"/>
      <c r="N41" s="44"/>
      <c r="O41" s="44"/>
      <c r="P41" s="45"/>
    </row>
    <row r="42" spans="2:17" x14ac:dyDescent="0.25">
      <c r="B42" s="118"/>
      <c r="C42" s="121"/>
      <c r="D42" s="123"/>
      <c r="E42" s="118"/>
      <c r="F42" s="121"/>
      <c r="G42" s="123"/>
      <c r="H42" s="118"/>
      <c r="I42" s="121"/>
      <c r="J42" s="120"/>
      <c r="K42" s="42"/>
      <c r="L42" s="13" t="s">
        <v>8</v>
      </c>
      <c r="M42" s="10"/>
      <c r="N42" s="10"/>
      <c r="O42" s="10"/>
      <c r="P42" s="17">
        <f>SUM(P44:P51)</f>
        <v>0</v>
      </c>
    </row>
    <row r="43" spans="2:17" x14ac:dyDescent="0.25">
      <c r="B43" s="118"/>
      <c r="C43" s="121"/>
      <c r="D43" s="123"/>
      <c r="E43" s="118"/>
      <c r="F43" s="121"/>
      <c r="G43" s="123"/>
      <c r="H43" s="118"/>
      <c r="I43" s="121"/>
      <c r="J43" s="120"/>
      <c r="K43" s="42"/>
      <c r="L43" s="13" t="s">
        <v>9</v>
      </c>
      <c r="M43" s="10"/>
      <c r="N43" s="10"/>
      <c r="O43" s="64" t="s">
        <v>48</v>
      </c>
      <c r="P43" s="17" t="s">
        <v>10</v>
      </c>
    </row>
    <row r="44" spans="2:17" x14ac:dyDescent="0.25">
      <c r="B44" s="118"/>
      <c r="C44" s="121"/>
      <c r="D44" s="123"/>
      <c r="E44" s="118"/>
      <c r="F44" s="121"/>
      <c r="G44" s="123"/>
      <c r="H44" s="118"/>
      <c r="I44" s="121"/>
      <c r="J44" s="120"/>
      <c r="K44" s="42"/>
      <c r="L44" s="118"/>
      <c r="M44" s="121"/>
      <c r="N44" s="121"/>
      <c r="O44" s="117"/>
      <c r="P44" s="120"/>
    </row>
    <row r="45" spans="2:17" x14ac:dyDescent="0.25">
      <c r="B45" s="118"/>
      <c r="C45" s="121"/>
      <c r="D45" s="123"/>
      <c r="E45" s="118"/>
      <c r="F45" s="121"/>
      <c r="G45" s="123"/>
      <c r="H45" s="118"/>
      <c r="I45" s="121"/>
      <c r="J45" s="120"/>
      <c r="K45" s="42"/>
      <c r="L45" s="118"/>
      <c r="M45" s="121"/>
      <c r="N45" s="121"/>
      <c r="O45" s="117"/>
      <c r="P45" s="120"/>
    </row>
    <row r="46" spans="2:17" x14ac:dyDescent="0.25">
      <c r="B46" s="118"/>
      <c r="C46" s="121"/>
      <c r="D46" s="123"/>
      <c r="E46" s="118"/>
      <c r="F46" s="121"/>
      <c r="G46" s="123"/>
      <c r="H46" s="118"/>
      <c r="I46" s="121"/>
      <c r="J46" s="120"/>
      <c r="K46" s="42"/>
      <c r="L46" s="118"/>
      <c r="M46" s="121"/>
      <c r="N46" s="121"/>
      <c r="O46" s="117"/>
      <c r="P46" s="120"/>
      <c r="Q46" s="5"/>
    </row>
    <row r="47" spans="2:17" x14ac:dyDescent="0.25">
      <c r="B47" s="118"/>
      <c r="C47" s="121"/>
      <c r="D47" s="123"/>
      <c r="E47" s="118"/>
      <c r="F47" s="121"/>
      <c r="G47" s="123"/>
      <c r="H47" s="118"/>
      <c r="I47" s="121"/>
      <c r="J47" s="120"/>
      <c r="K47" s="42"/>
      <c r="L47" s="118"/>
      <c r="M47" s="121"/>
      <c r="N47" s="121"/>
      <c r="O47" s="117"/>
      <c r="P47" s="120"/>
      <c r="Q47" s="5"/>
    </row>
    <row r="48" spans="2:17" x14ac:dyDescent="0.25">
      <c r="B48" s="118"/>
      <c r="C48" s="121"/>
      <c r="D48" s="123"/>
      <c r="E48" s="118"/>
      <c r="F48" s="121"/>
      <c r="G48" s="123"/>
      <c r="H48" s="118"/>
      <c r="I48" s="121"/>
      <c r="J48" s="120"/>
      <c r="K48" s="42"/>
      <c r="L48" s="118"/>
      <c r="M48" s="121"/>
      <c r="N48" s="121"/>
      <c r="O48" s="117"/>
      <c r="P48" s="120"/>
      <c r="Q48" s="5"/>
    </row>
    <row r="49" spans="2:17" x14ac:dyDescent="0.25">
      <c r="B49" s="118"/>
      <c r="C49" s="121"/>
      <c r="D49" s="123"/>
      <c r="E49" s="118"/>
      <c r="F49" s="121"/>
      <c r="G49" s="123"/>
      <c r="H49" s="118"/>
      <c r="I49" s="121"/>
      <c r="J49" s="120"/>
      <c r="K49" s="42"/>
      <c r="L49" s="118"/>
      <c r="M49" s="121"/>
      <c r="N49" s="121"/>
      <c r="O49" s="117"/>
      <c r="P49" s="120"/>
      <c r="Q49" s="5"/>
    </row>
    <row r="50" spans="2:17" x14ac:dyDescent="0.25">
      <c r="B50" s="118"/>
      <c r="C50" s="121"/>
      <c r="D50" s="123"/>
      <c r="E50" s="118"/>
      <c r="F50" s="121"/>
      <c r="G50" s="123"/>
      <c r="H50" s="118"/>
      <c r="I50" s="121"/>
      <c r="J50" s="120"/>
      <c r="K50" s="42"/>
      <c r="L50" s="118"/>
      <c r="M50" s="121"/>
      <c r="N50" s="121"/>
      <c r="O50" s="117"/>
      <c r="P50" s="120"/>
      <c r="Q50" s="5"/>
    </row>
    <row r="51" spans="2:17" x14ac:dyDescent="0.25">
      <c r="B51" s="89"/>
      <c r="C51" s="90"/>
      <c r="D51" s="91"/>
      <c r="E51" s="89"/>
      <c r="F51" s="90"/>
      <c r="G51" s="91"/>
      <c r="H51" s="89"/>
      <c r="I51" s="90"/>
      <c r="J51" s="92"/>
      <c r="K51" s="42"/>
      <c r="L51" s="89"/>
      <c r="M51" s="90"/>
      <c r="N51" s="90"/>
      <c r="O51" s="96"/>
      <c r="P51" s="92"/>
      <c r="Q51" s="5"/>
    </row>
    <row r="52" spans="2:17" x14ac:dyDescent="0.25">
      <c r="L52" s="26" t="s">
        <v>49</v>
      </c>
    </row>
    <row r="53" spans="2:17" x14ac:dyDescent="0.25">
      <c r="L53" s="26" t="s">
        <v>46</v>
      </c>
    </row>
    <row r="55" spans="2:17" x14ac:dyDescent="0.25">
      <c r="H55" s="18" t="s">
        <v>11</v>
      </c>
      <c r="I55" s="15"/>
      <c r="J55" s="16">
        <f>SUM(D9,G9,J9)</f>
        <v>0</v>
      </c>
      <c r="N55" s="18" t="s">
        <v>13</v>
      </c>
      <c r="O55" s="15"/>
      <c r="P55" s="16">
        <f>SUM(P42,P35,P25,P9)</f>
        <v>0</v>
      </c>
    </row>
  </sheetData>
  <pageMargins left="0.7" right="0.7" top="0.78740157499999996" bottom="0.78740157499999996" header="0.3" footer="0.3"/>
  <pageSetup paperSize="9" scale="5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/>
    <pageSetUpPr fitToPage="1"/>
  </sheetPr>
  <dimension ref="B2:T76"/>
  <sheetViews>
    <sheetView workbookViewId="0">
      <selection activeCell="C29" sqref="C29"/>
    </sheetView>
  </sheetViews>
  <sheetFormatPr baseColWidth="10" defaultRowHeight="15" x14ac:dyDescent="0.25"/>
  <sheetData>
    <row r="2" spans="2:14" x14ac:dyDescent="0.25">
      <c r="B2" s="38"/>
    </row>
    <row r="4" spans="2:14" ht="21" x14ac:dyDescent="0.35">
      <c r="B4" s="70" t="s">
        <v>57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7" spans="2:14" x14ac:dyDescent="0.25">
      <c r="B7" s="7" t="s">
        <v>63</v>
      </c>
    </row>
    <row r="8" spans="2:14" x14ac:dyDescent="0.25">
      <c r="B8" t="s">
        <v>58</v>
      </c>
      <c r="C8" t="s">
        <v>66</v>
      </c>
    </row>
    <row r="9" spans="2:14" x14ac:dyDescent="0.25">
      <c r="B9" t="s">
        <v>59</v>
      </c>
      <c r="C9" t="s">
        <v>67</v>
      </c>
    </row>
    <row r="10" spans="2:14" x14ac:dyDescent="0.25">
      <c r="B10" t="s">
        <v>60</v>
      </c>
      <c r="C10" t="s">
        <v>68</v>
      </c>
    </row>
    <row r="13" spans="2:14" x14ac:dyDescent="0.25">
      <c r="B13" s="7" t="s">
        <v>64</v>
      </c>
    </row>
    <row r="14" spans="2:14" x14ac:dyDescent="0.25">
      <c r="B14" t="s">
        <v>65</v>
      </c>
      <c r="C14" t="s">
        <v>73</v>
      </c>
      <c r="H14" s="72" t="s">
        <v>121</v>
      </c>
    </row>
    <row r="15" spans="2:14" x14ac:dyDescent="0.25">
      <c r="B15" t="s">
        <v>59</v>
      </c>
      <c r="C15" t="s">
        <v>74</v>
      </c>
      <c r="H15" s="72" t="s">
        <v>122</v>
      </c>
    </row>
    <row r="16" spans="2:14" x14ac:dyDescent="0.25">
      <c r="H16" s="26" t="s">
        <v>69</v>
      </c>
    </row>
    <row r="17" spans="2:20" x14ac:dyDescent="0.25">
      <c r="B17" t="s">
        <v>70</v>
      </c>
      <c r="C17" t="s">
        <v>75</v>
      </c>
      <c r="H17" s="72" t="s">
        <v>123</v>
      </c>
    </row>
    <row r="18" spans="2:20" x14ac:dyDescent="0.25">
      <c r="H18" s="26" t="s">
        <v>71</v>
      </c>
    </row>
    <row r="20" spans="2:20" x14ac:dyDescent="0.25">
      <c r="B20" s="7" t="s">
        <v>72</v>
      </c>
    </row>
    <row r="21" spans="2:20" x14ac:dyDescent="0.25">
      <c r="B21" t="s">
        <v>58</v>
      </c>
      <c r="C21" t="s">
        <v>77</v>
      </c>
    </row>
    <row r="22" spans="2:20" x14ac:dyDescent="0.25">
      <c r="C22" t="s">
        <v>76</v>
      </c>
    </row>
    <row r="23" spans="2:20" x14ac:dyDescent="0.25">
      <c r="B23" t="s">
        <v>59</v>
      </c>
      <c r="C23" t="s">
        <v>78</v>
      </c>
    </row>
    <row r="26" spans="2:20" x14ac:dyDescent="0.25">
      <c r="B26" s="7" t="s">
        <v>79</v>
      </c>
      <c r="L26" s="7"/>
    </row>
    <row r="27" spans="2:20" ht="21" x14ac:dyDescent="0.35">
      <c r="B27" t="s">
        <v>65</v>
      </c>
      <c r="C27" t="s">
        <v>134</v>
      </c>
      <c r="L27" s="73"/>
      <c r="M27" s="69"/>
      <c r="N27" s="69"/>
      <c r="O27" s="69"/>
      <c r="P27" s="69"/>
      <c r="Q27" s="69"/>
      <c r="R27" s="15"/>
      <c r="S27" s="15"/>
      <c r="T27" s="15"/>
    </row>
    <row r="28" spans="2:20" x14ac:dyDescent="0.25">
      <c r="B28" t="s">
        <v>59</v>
      </c>
      <c r="C28" t="s">
        <v>80</v>
      </c>
      <c r="L28" s="69"/>
      <c r="M28" s="69"/>
      <c r="N28" s="69"/>
      <c r="O28" s="69"/>
      <c r="P28" s="69"/>
      <c r="Q28" s="69"/>
      <c r="R28" s="44" t="s">
        <v>36</v>
      </c>
      <c r="S28" s="44"/>
      <c r="T28" s="45"/>
    </row>
    <row r="29" spans="2:20" x14ac:dyDescent="0.25">
      <c r="B29" t="s">
        <v>70</v>
      </c>
      <c r="C29" s="30" t="s">
        <v>137</v>
      </c>
      <c r="N29" s="6"/>
      <c r="Q29" s="6"/>
      <c r="R29" s="10" t="s">
        <v>8</v>
      </c>
      <c r="S29" s="10"/>
      <c r="T29" s="21">
        <f>SUM(T31:T64)</f>
        <v>3600</v>
      </c>
    </row>
    <row r="30" spans="2:20" x14ac:dyDescent="0.25">
      <c r="B30" t="s">
        <v>81</v>
      </c>
      <c r="C30" t="s">
        <v>82</v>
      </c>
      <c r="R30" s="10" t="s">
        <v>9</v>
      </c>
      <c r="S30" s="8"/>
      <c r="T30" s="8" t="s">
        <v>10</v>
      </c>
    </row>
    <row r="31" spans="2:20" x14ac:dyDescent="0.25">
      <c r="C31" t="s">
        <v>83</v>
      </c>
      <c r="L31" s="25"/>
      <c r="M31" s="25"/>
      <c r="N31" s="6"/>
      <c r="O31" s="25"/>
      <c r="P31" s="25"/>
      <c r="Q31" s="6"/>
      <c r="R31" s="57" t="s">
        <v>53</v>
      </c>
      <c r="S31" s="58"/>
      <c r="T31" s="46">
        <v>500</v>
      </c>
    </row>
    <row r="32" spans="2:20" x14ac:dyDescent="0.25">
      <c r="L32" s="25"/>
      <c r="M32" s="25"/>
      <c r="N32" s="6"/>
      <c r="O32" s="25"/>
      <c r="P32" s="25"/>
      <c r="Q32" s="6"/>
      <c r="R32" s="57" t="s">
        <v>52</v>
      </c>
      <c r="S32" s="58"/>
      <c r="T32" s="46">
        <v>800</v>
      </c>
    </row>
    <row r="33" spans="2:20" x14ac:dyDescent="0.25">
      <c r="L33" s="25"/>
      <c r="M33" s="25"/>
      <c r="N33" s="6"/>
      <c r="O33" s="25"/>
      <c r="P33" s="25"/>
      <c r="Q33" s="6"/>
      <c r="R33" s="57" t="s">
        <v>54</v>
      </c>
      <c r="S33" s="58"/>
      <c r="T33" s="46">
        <v>500</v>
      </c>
    </row>
    <row r="34" spans="2:20" x14ac:dyDescent="0.25">
      <c r="B34" s="7" t="s">
        <v>95</v>
      </c>
      <c r="L34" s="25"/>
      <c r="M34" s="25"/>
      <c r="N34" s="6"/>
      <c r="O34" s="25"/>
      <c r="P34" s="25"/>
      <c r="Q34" s="6"/>
      <c r="R34" s="57" t="s">
        <v>55</v>
      </c>
      <c r="S34" s="58"/>
      <c r="T34" s="46">
        <v>300</v>
      </c>
    </row>
    <row r="35" spans="2:20" x14ac:dyDescent="0.25">
      <c r="B35" t="s">
        <v>65</v>
      </c>
      <c r="C35" t="s">
        <v>133</v>
      </c>
      <c r="L35" s="25"/>
      <c r="M35" s="25"/>
      <c r="N35" s="6"/>
      <c r="O35" s="25"/>
      <c r="P35" s="25"/>
      <c r="Q35" s="6"/>
      <c r="R35" s="57" t="s">
        <v>56</v>
      </c>
      <c r="S35" s="58"/>
      <c r="T35" s="46">
        <v>1500</v>
      </c>
    </row>
    <row r="36" spans="2:20" x14ac:dyDescent="0.25">
      <c r="B36" t="s">
        <v>59</v>
      </c>
      <c r="C36" t="s">
        <v>84</v>
      </c>
      <c r="L36" s="25"/>
      <c r="M36" s="25"/>
      <c r="N36" s="6"/>
      <c r="O36" s="25"/>
      <c r="P36" s="25"/>
      <c r="Q36" s="6"/>
      <c r="R36" s="57"/>
      <c r="S36" s="58"/>
      <c r="T36" s="46"/>
    </row>
    <row r="37" spans="2:20" x14ac:dyDescent="0.25">
      <c r="B37" t="s">
        <v>70</v>
      </c>
      <c r="C37" t="s">
        <v>87</v>
      </c>
      <c r="L37" s="25"/>
      <c r="M37" s="25"/>
      <c r="N37" s="6"/>
      <c r="O37" s="25"/>
      <c r="P37" s="25"/>
      <c r="Q37" s="6"/>
      <c r="R37" s="57"/>
      <c r="S37" s="58"/>
      <c r="T37" s="46"/>
    </row>
    <row r="38" spans="2:20" x14ac:dyDescent="0.25">
      <c r="C38" t="s">
        <v>88</v>
      </c>
      <c r="L38" s="25"/>
      <c r="M38" s="25"/>
      <c r="N38" s="6"/>
      <c r="O38" s="25"/>
      <c r="P38" s="25"/>
      <c r="Q38" s="6"/>
      <c r="R38" s="57"/>
      <c r="S38" s="58"/>
      <c r="T38" s="46"/>
    </row>
    <row r="39" spans="2:20" x14ac:dyDescent="0.25">
      <c r="B39" t="s">
        <v>81</v>
      </c>
      <c r="C39" s="7" t="s">
        <v>85</v>
      </c>
      <c r="L39" s="25"/>
      <c r="M39" s="25"/>
      <c r="N39" s="6"/>
      <c r="O39" s="25"/>
      <c r="P39" s="25"/>
      <c r="Q39" s="6"/>
      <c r="R39" s="57"/>
      <c r="S39" s="58"/>
      <c r="T39" s="46"/>
    </row>
    <row r="40" spans="2:20" x14ac:dyDescent="0.25">
      <c r="C40" s="7" t="s">
        <v>86</v>
      </c>
      <c r="L40" s="25"/>
      <c r="M40" s="25"/>
      <c r="N40" s="6"/>
      <c r="O40" s="25"/>
      <c r="P40" s="25"/>
      <c r="Q40" s="6"/>
      <c r="R40" s="59"/>
      <c r="S40" s="65"/>
      <c r="T40" s="66"/>
    </row>
    <row r="41" spans="2:20" x14ac:dyDescent="0.25">
      <c r="B41" t="s">
        <v>89</v>
      </c>
      <c r="C41" t="s">
        <v>90</v>
      </c>
    </row>
    <row r="42" spans="2:20" x14ac:dyDescent="0.25">
      <c r="C42" t="s">
        <v>91</v>
      </c>
      <c r="L42" s="7"/>
    </row>
    <row r="43" spans="2:20" x14ac:dyDescent="0.25">
      <c r="C43" t="s">
        <v>92</v>
      </c>
    </row>
    <row r="44" spans="2:20" x14ac:dyDescent="0.25">
      <c r="B44" t="s">
        <v>93</v>
      </c>
      <c r="C44" t="s">
        <v>135</v>
      </c>
    </row>
    <row r="45" spans="2:20" x14ac:dyDescent="0.25">
      <c r="C45" t="s">
        <v>94</v>
      </c>
      <c r="L45" s="7"/>
    </row>
    <row r="48" spans="2:20" x14ac:dyDescent="0.25">
      <c r="B48" s="7" t="s">
        <v>96</v>
      </c>
    </row>
    <row r="49" spans="2:16" x14ac:dyDescent="0.25">
      <c r="B49" t="s">
        <v>65</v>
      </c>
      <c r="C49" t="s">
        <v>97</v>
      </c>
      <c r="H49" s="72" t="s">
        <v>124</v>
      </c>
    </row>
    <row r="51" spans="2:16" x14ac:dyDescent="0.25">
      <c r="L51" s="7"/>
    </row>
    <row r="52" spans="2:16" ht="21" x14ac:dyDescent="0.35">
      <c r="B52" s="7" t="s">
        <v>98</v>
      </c>
      <c r="L52" s="73"/>
      <c r="M52" s="73"/>
      <c r="N52" s="73"/>
      <c r="O52" s="73"/>
      <c r="P52" s="73"/>
    </row>
    <row r="53" spans="2:16" x14ac:dyDescent="0.25">
      <c r="B53" t="s">
        <v>65</v>
      </c>
      <c r="C53" t="s">
        <v>99</v>
      </c>
      <c r="H53" s="72" t="s">
        <v>100</v>
      </c>
      <c r="L53" s="69"/>
    </row>
    <row r="54" spans="2:16" x14ac:dyDescent="0.25">
      <c r="P54" s="6"/>
    </row>
    <row r="55" spans="2:16" x14ac:dyDescent="0.25">
      <c r="L55" s="74"/>
      <c r="M55" s="29"/>
      <c r="N55" s="29"/>
      <c r="O55" s="29"/>
      <c r="P55" s="75"/>
    </row>
    <row r="56" spans="2:16" x14ac:dyDescent="0.25">
      <c r="B56" s="7" t="s">
        <v>101</v>
      </c>
      <c r="L56" s="74"/>
      <c r="M56" s="29"/>
      <c r="N56" s="29"/>
      <c r="O56" s="29"/>
      <c r="P56" s="75"/>
    </row>
    <row r="57" spans="2:16" x14ac:dyDescent="0.25">
      <c r="B57" t="s">
        <v>65</v>
      </c>
      <c r="C57" t="s">
        <v>136</v>
      </c>
      <c r="L57" s="29"/>
      <c r="M57" s="29"/>
      <c r="N57" s="29"/>
      <c r="O57" s="29"/>
      <c r="P57" s="75"/>
    </row>
    <row r="58" spans="2:16" x14ac:dyDescent="0.25">
      <c r="C58" t="s">
        <v>102</v>
      </c>
      <c r="L58" s="36"/>
      <c r="M58" s="36"/>
      <c r="N58" s="36"/>
      <c r="O58" s="36"/>
      <c r="P58" s="75"/>
    </row>
    <row r="59" spans="2:16" x14ac:dyDescent="0.25">
      <c r="C59" t="s">
        <v>125</v>
      </c>
    </row>
    <row r="60" spans="2:16" x14ac:dyDescent="0.25">
      <c r="L60" s="25"/>
      <c r="M60" s="25"/>
      <c r="N60" s="25"/>
      <c r="O60" s="25"/>
      <c r="P60" s="6"/>
    </row>
    <row r="61" spans="2:16" x14ac:dyDescent="0.25">
      <c r="L61" s="69"/>
      <c r="M61" s="69"/>
      <c r="N61" s="69"/>
      <c r="O61" s="69"/>
      <c r="P61" s="69"/>
    </row>
    <row r="62" spans="2:16" x14ac:dyDescent="0.25">
      <c r="P62" s="6"/>
    </row>
    <row r="63" spans="2:16" x14ac:dyDescent="0.25">
      <c r="B63" s="7" t="s">
        <v>103</v>
      </c>
      <c r="O63" s="76"/>
      <c r="P63" s="6"/>
    </row>
    <row r="64" spans="2:16" x14ac:dyDescent="0.25">
      <c r="B64" t="s">
        <v>65</v>
      </c>
      <c r="C64" t="s">
        <v>104</v>
      </c>
      <c r="L64" s="25"/>
      <c r="M64" s="25"/>
      <c r="N64" s="25"/>
      <c r="O64" s="25"/>
      <c r="P64" s="6"/>
    </row>
    <row r="65" spans="3:16" x14ac:dyDescent="0.25">
      <c r="C65" t="s">
        <v>105</v>
      </c>
      <c r="L65" s="25"/>
      <c r="M65" s="25"/>
      <c r="N65" s="25"/>
      <c r="O65" s="25"/>
      <c r="P65" s="6"/>
    </row>
    <row r="66" spans="3:16" x14ac:dyDescent="0.25">
      <c r="C66" t="s">
        <v>106</v>
      </c>
      <c r="L66" s="69"/>
      <c r="M66" s="69"/>
      <c r="N66" s="69"/>
      <c r="O66" s="69"/>
      <c r="P66" s="69"/>
    </row>
    <row r="67" spans="3:16" x14ac:dyDescent="0.25">
      <c r="P67" s="6"/>
    </row>
    <row r="68" spans="3:16" x14ac:dyDescent="0.25">
      <c r="P68" s="6"/>
    </row>
    <row r="69" spans="3:16" x14ac:dyDescent="0.25">
      <c r="L69" s="25"/>
      <c r="M69" s="25"/>
      <c r="N69" s="25"/>
      <c r="O69" s="25"/>
      <c r="P69" s="6"/>
    </row>
    <row r="70" spans="3:16" x14ac:dyDescent="0.25">
      <c r="L70" s="69"/>
      <c r="M70" s="69"/>
      <c r="N70" s="69"/>
      <c r="O70" s="69"/>
      <c r="P70" s="69"/>
    </row>
    <row r="71" spans="3:16" x14ac:dyDescent="0.25">
      <c r="P71" s="6"/>
    </row>
    <row r="72" spans="3:16" x14ac:dyDescent="0.25">
      <c r="O72" s="76"/>
      <c r="P72" s="6"/>
    </row>
    <row r="73" spans="3:16" x14ac:dyDescent="0.25">
      <c r="L73" s="25"/>
      <c r="M73" s="25"/>
      <c r="N73" s="25"/>
      <c r="O73" s="25"/>
      <c r="P73" s="6"/>
    </row>
    <row r="74" spans="3:16" x14ac:dyDescent="0.25">
      <c r="L74" s="25"/>
      <c r="M74" s="25"/>
      <c r="N74" s="25"/>
      <c r="O74" s="25"/>
      <c r="P74" s="6"/>
    </row>
    <row r="76" spans="3:16" x14ac:dyDescent="0.25">
      <c r="L76" s="7"/>
    </row>
  </sheetData>
  <pageMargins left="0.7" right="0.7" top="0.78740157499999996" bottom="0.78740157499999996" header="0.3" footer="0.3"/>
  <pageSetup paperSize="9" scale="5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Wichtige Hinweise</vt:lpstr>
      <vt:lpstr>Gesamtberechnung</vt:lpstr>
      <vt:lpstr>Einnahmen und Ausgaben Jahr 1</vt:lpstr>
      <vt:lpstr>Hilfestellungen</vt:lpstr>
      <vt:lpstr>'Einnahmen und Ausgaben Jahr 1'!Druckbereich</vt:lpstr>
      <vt:lpstr>Gesamtberechnung!Druckbereich</vt:lpstr>
      <vt:lpstr>Hilfestellungen!Druckbereich</vt:lpstr>
      <vt:lpstr>'Wichtige Hinweise'!Druckbereich</vt:lpstr>
    </vt:vector>
  </TitlesOfParts>
  <Company>BR Arnsberg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Klaholz, Christian</dc:creator>
  <cp:lastModifiedBy>Kassandra Kanthak</cp:lastModifiedBy>
  <cp:lastPrinted>2021-06-30T07:32:42Z</cp:lastPrinted>
  <dcterms:created xsi:type="dcterms:W3CDTF">2019-08-29T09:12:44Z</dcterms:created>
  <dcterms:modified xsi:type="dcterms:W3CDTF">2023-04-24T09:23:30Z</dcterms:modified>
</cp:coreProperties>
</file>